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PC 2021\LINEA DE FOMENTO\"/>
    </mc:Choice>
  </mc:AlternateContent>
  <bookViews>
    <workbookView xWindow="0" yWindow="0" windowWidth="20490" windowHeight="7755"/>
  </bookViews>
  <sheets>
    <sheet name="INEC- SNI" sheetId="1" r:id="rId1"/>
  </sheets>
  <definedNames>
    <definedName name="_xlnm._FilterDatabase" localSheetId="0" hidden="1">'INEC- SNI'!$A$2:$L$223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</calcChain>
</file>

<file path=xl/sharedStrings.xml><?xml version="1.0" encoding="utf-8"?>
<sst xmlns="http://schemas.openxmlformats.org/spreadsheetml/2006/main" count="961" uniqueCount="257">
  <si>
    <t>Ficha Metodologica</t>
  </si>
  <si>
    <t>Pobreza por NBI (Hogares)</t>
  </si>
  <si>
    <t>ZAMORA</t>
  </si>
  <si>
    <t>ZAMORA CHINCHIPE</t>
  </si>
  <si>
    <t>YANTZAZA</t>
  </si>
  <si>
    <t>-</t>
  </si>
  <si>
    <t>YACUAMBI</t>
  </si>
  <si>
    <t>PAQUISHA</t>
  </si>
  <si>
    <t>PALANDA</t>
  </si>
  <si>
    <t>NANGARITZA</t>
  </si>
  <si>
    <t>EL PANGUI</t>
  </si>
  <si>
    <t>CHINCHIPE</t>
  </si>
  <si>
    <t>CENTINELA DEL CÓNDOR</t>
  </si>
  <si>
    <t>TISALEO</t>
  </si>
  <si>
    <t>TUNGURAHUA</t>
  </si>
  <si>
    <t>SANTIAGO DE PÍLLARO</t>
  </si>
  <si>
    <t>SAN PEDRO DE PELILEO</t>
  </si>
  <si>
    <t>QUERO</t>
  </si>
  <si>
    <t>PATATE</t>
  </si>
  <si>
    <t>MOCHA</t>
  </si>
  <si>
    <t>CEVALLOS</t>
  </si>
  <si>
    <t>BAÑOS DE AGUA SANTA</t>
  </si>
  <si>
    <t>AMBATO</t>
  </si>
  <si>
    <t>SUCUMBÍOS</t>
  </si>
  <si>
    <t>SHUSHUFINDI</t>
  </si>
  <si>
    <t>PUTUMAYO</t>
  </si>
  <si>
    <t>LAGO AGRIO</t>
  </si>
  <si>
    <t>GONZALO PIZARRO</t>
  </si>
  <si>
    <t>CUYABENO</t>
  </si>
  <si>
    <t>CASCALES</t>
  </si>
  <si>
    <t>511,151</t>
  </si>
  <si>
    <t>SANTO DOMINGO</t>
  </si>
  <si>
    <t>SANTO DOMINGO DE LOS TSÁCHILAS</t>
  </si>
  <si>
    <t>SANTA ELENA</t>
  </si>
  <si>
    <t>SALINAS</t>
  </si>
  <si>
    <t>LA LIBERTAD</t>
  </si>
  <si>
    <t>SAN MIGUEL DE LOS BANCOS</t>
  </si>
  <si>
    <t>PICHINCHA</t>
  </si>
  <si>
    <t>RUMIÑAHUI</t>
  </si>
  <si>
    <t>QUITO</t>
  </si>
  <si>
    <t>PUERTO QUITO</t>
  </si>
  <si>
    <t>PEDRO VICENTE MALDONADO</t>
  </si>
  <si>
    <t>PEDRO MONCAYO</t>
  </si>
  <si>
    <t>MEJÍA</t>
  </si>
  <si>
    <t>CAYAMBE</t>
  </si>
  <si>
    <t>SANTA CLARA</t>
  </si>
  <si>
    <t>PASTAZA</t>
  </si>
  <si>
    <t>MERA</t>
  </si>
  <si>
    <t>ARAJUNO</t>
  </si>
  <si>
    <t>ORELLANA</t>
  </si>
  <si>
    <t>LORETO</t>
  </si>
  <si>
    <t>LA JOYA DE LOS SACHAS</t>
  </si>
  <si>
    <t>AGUARICO</t>
  </si>
  <si>
    <t>TENA</t>
  </si>
  <si>
    <t>NAPO</t>
  </si>
  <si>
    <t>QUIJOS</t>
  </si>
  <si>
    <t>EL CHACO</t>
  </si>
  <si>
    <t>CARLOS JULIO AROSEMENA TOLA</t>
  </si>
  <si>
    <t>ARCHIDONA</t>
  </si>
  <si>
    <t>TIWINTZA</t>
  </si>
  <si>
    <t>MORONA SANTIAGO</t>
  </si>
  <si>
    <t>TAISHA</t>
  </si>
  <si>
    <t>SUCÚA</t>
  </si>
  <si>
    <t>SANTIAGO</t>
  </si>
  <si>
    <t>SAN JUAN BOSCO</t>
  </si>
  <si>
    <t>PALORA</t>
  </si>
  <si>
    <t>PABLO SEXTO</t>
  </si>
  <si>
    <t>MORONA</t>
  </si>
  <si>
    <t>LOGROÑO</t>
  </si>
  <si>
    <t>LIMÓN INDANZA</t>
  </si>
  <si>
    <t>HUAMBOYA</t>
  </si>
  <si>
    <t>GUALAQUIZA</t>
  </si>
  <si>
    <t>TOSAGUA</t>
  </si>
  <si>
    <t>MANABÍ</t>
  </si>
  <si>
    <t>SUCRE</t>
  </si>
  <si>
    <t>SANTA ANA</t>
  </si>
  <si>
    <t>SAN VICENTE</t>
  </si>
  <si>
    <t>ROCAFUERTE</t>
  </si>
  <si>
    <t>PUERTO LOÓPEZ</t>
  </si>
  <si>
    <t>PORTOVIEJO</t>
  </si>
  <si>
    <t>PEDERNALES</t>
  </si>
  <si>
    <t>PAJÁN</t>
  </si>
  <si>
    <t>OLMEDO</t>
  </si>
  <si>
    <t>MONTECRISTI</t>
  </si>
  <si>
    <t>MANTA</t>
  </si>
  <si>
    <t>JUNÍN</t>
  </si>
  <si>
    <t>JIPIJAPA</t>
  </si>
  <si>
    <t>JARAMIJÓ</t>
  </si>
  <si>
    <t>JAMA</t>
  </si>
  <si>
    <t>FLAVIO ALFARO</t>
  </si>
  <si>
    <t>EL CARMEN</t>
  </si>
  <si>
    <t>CHONE</t>
  </si>
  <si>
    <t>BOLÍVAR</t>
  </si>
  <si>
    <t>24 DE MAYO</t>
  </si>
  <si>
    <t>VINCES</t>
  </si>
  <si>
    <t>LOS RÍOS</t>
  </si>
  <si>
    <t>VENTANAS</t>
  </si>
  <si>
    <t>VALENCIA</t>
  </si>
  <si>
    <t>URDANETA</t>
  </si>
  <si>
    <t>QUINSALOMA</t>
  </si>
  <si>
    <t>QUEVEDO</t>
  </si>
  <si>
    <t>PUEBLOVIEJO</t>
  </si>
  <si>
    <t>PALENQUE</t>
  </si>
  <si>
    <t>MONTALVO</t>
  </si>
  <si>
    <t>MOCACHE</t>
  </si>
  <si>
    <t>BUENA FE</t>
  </si>
  <si>
    <t>BABAHOYO</t>
  </si>
  <si>
    <t>BABA</t>
  </si>
  <si>
    <t>ZAPOTILLO</t>
  </si>
  <si>
    <t>LOJA</t>
  </si>
  <si>
    <t>SOZORANGA</t>
  </si>
  <si>
    <t>SARAGURO</t>
  </si>
  <si>
    <t>QUILANGA</t>
  </si>
  <si>
    <t>PUYANGO</t>
  </si>
  <si>
    <t>PINDAL</t>
  </si>
  <si>
    <t>PALTAS</t>
  </si>
  <si>
    <t>MACARÁ</t>
  </si>
  <si>
    <t>GONZANAMÁ</t>
  </si>
  <si>
    <t>ESPÍNDOLA</t>
  </si>
  <si>
    <t>CHAGUARPAMBA</t>
  </si>
  <si>
    <t>CELICA</t>
  </si>
  <si>
    <t>CATAMAYO</t>
  </si>
  <si>
    <t>CALVAS</t>
  </si>
  <si>
    <t>SAN MIGUEL DE URCUQUI</t>
  </si>
  <si>
    <t>SAN MIGUEL DE URCUQUÍ</t>
  </si>
  <si>
    <t>IMBABURA</t>
  </si>
  <si>
    <t>PIMAMPIRO</t>
  </si>
  <si>
    <t>OTAVALO</t>
  </si>
  <si>
    <t>COTACACHI</t>
  </si>
  <si>
    <t>IBARRA</t>
  </si>
  <si>
    <t>ANTONIO ANTE</t>
  </si>
  <si>
    <t>SIMÓN BOLÍVAR</t>
  </si>
  <si>
    <t>GUAYAS</t>
  </si>
  <si>
    <t>SANTA LUCÍA</t>
  </si>
  <si>
    <t>SAN JACINTO DE YAGUACHI</t>
  </si>
  <si>
    <t>SAMBORONDÓN</t>
  </si>
  <si>
    <t>SALITRE (URBINA JADO)</t>
  </si>
  <si>
    <t>PLAYAS</t>
  </si>
  <si>
    <t>PEDRO CARBO</t>
  </si>
  <si>
    <t>PALESTINA</t>
  </si>
  <si>
    <t>NOBOL</t>
  </si>
  <si>
    <t>NARANJITO</t>
  </si>
  <si>
    <t>NARANJAL</t>
  </si>
  <si>
    <t>MILAGRO</t>
  </si>
  <si>
    <t>LOMAS DE SARGENTILLO</t>
  </si>
  <si>
    <t>ISIDRO AYORA</t>
  </si>
  <si>
    <t>GUAYAQUIL</t>
  </si>
  <si>
    <t>GENERAL ANTONIO ELIZALDE (BUCAY)</t>
  </si>
  <si>
    <t>EL TRIUNFO</t>
  </si>
  <si>
    <t>EL EMPALME</t>
  </si>
  <si>
    <t>DURÁN</t>
  </si>
  <si>
    <t>DAULE</t>
  </si>
  <si>
    <t>CORONEL MARCELINO MARIDUEÑA</t>
  </si>
  <si>
    <t>COLIMES</t>
  </si>
  <si>
    <t>BALZAR</t>
  </si>
  <si>
    <t>BALAO</t>
  </si>
  <si>
    <t>ALFREDO BAQUERIZO MORENO (JUJÁN)</t>
  </si>
  <si>
    <t>SANTA CRUZ</t>
  </si>
  <si>
    <t>GALÁPAGOS</t>
  </si>
  <si>
    <t>SAN CRISTÓBAL</t>
  </si>
  <si>
    <t>ISABELA</t>
  </si>
  <si>
    <t>SAN LORENZO</t>
  </si>
  <si>
    <t>ESMERALDAS</t>
  </si>
  <si>
    <t>RIOVERDE</t>
  </si>
  <si>
    <t>QUININDÉ</t>
  </si>
  <si>
    <t>MUISNE</t>
  </si>
  <si>
    <t>LA CONCORDIA</t>
  </si>
  <si>
    <t>ELOY ALFARO</t>
  </si>
  <si>
    <t>ATACAMES</t>
  </si>
  <si>
    <t>ZARUMA</t>
  </si>
  <si>
    <t>EL ORO</t>
  </si>
  <si>
    <t>SANTA ROSA</t>
  </si>
  <si>
    <t>PORTOVELO</t>
  </si>
  <si>
    <t>PIÑAS</t>
  </si>
  <si>
    <t>PASAJE</t>
  </si>
  <si>
    <t>MARCABELÍ</t>
  </si>
  <si>
    <t>MACHALA</t>
  </si>
  <si>
    <t>LAS LAJAS</t>
  </si>
  <si>
    <t>HUAQUILLAS</t>
  </si>
  <si>
    <t>EL GUABO</t>
  </si>
  <si>
    <t>CHILLA</t>
  </si>
  <si>
    <t>BALSAS</t>
  </si>
  <si>
    <t>ATAHUALPA</t>
  </si>
  <si>
    <t>ARENILLAS</t>
  </si>
  <si>
    <t>SIGCHOS</t>
  </si>
  <si>
    <t>COTOPAXI</t>
  </si>
  <si>
    <t>SAQUISILÍ</t>
  </si>
  <si>
    <t>SALCEDO</t>
  </si>
  <si>
    <t>PUJILÍ</t>
  </si>
  <si>
    <t>PANGUA</t>
  </si>
  <si>
    <t>LATACUNGA</t>
  </si>
  <si>
    <t>LA MANÁ</t>
  </si>
  <si>
    <t>RIOBAMBA</t>
  </si>
  <si>
    <t>CHIMBORAZO</t>
  </si>
  <si>
    <t>PENIPE</t>
  </si>
  <si>
    <t>PALLATANGA</t>
  </si>
  <si>
    <t>GUANO</t>
  </si>
  <si>
    <t>GUAMOTE</t>
  </si>
  <si>
    <t>CUMANDÁ</t>
  </si>
  <si>
    <t>COLTA</t>
  </si>
  <si>
    <t>CHUNCHI</t>
  </si>
  <si>
    <t>CHAMBO</t>
  </si>
  <si>
    <t>ALAUSÍ</t>
  </si>
  <si>
    <t>TULCÁN</t>
  </si>
  <si>
    <t>CARCHI</t>
  </si>
  <si>
    <t>SAN PEDRO DE HUACA</t>
  </si>
  <si>
    <t>MONTÚFAR</t>
  </si>
  <si>
    <t>MIRA</t>
  </si>
  <si>
    <t>ESPEJO</t>
  </si>
  <si>
    <t>SUSCAL</t>
  </si>
  <si>
    <t>CAÑAR</t>
  </si>
  <si>
    <t>LA TRONCAL</t>
  </si>
  <si>
    <t>EL TAMBO</t>
  </si>
  <si>
    <t>DELEG</t>
  </si>
  <si>
    <t>BIBLIÁN</t>
  </si>
  <si>
    <t>AZOGUES</t>
  </si>
  <si>
    <t>SAN MIGUEL</t>
  </si>
  <si>
    <t>LAS NAVES</t>
  </si>
  <si>
    <t>GUARANDA</t>
  </si>
  <si>
    <t>ECHEANDÍA</t>
  </si>
  <si>
    <t>CHIMBO</t>
  </si>
  <si>
    <t>CHILLANES</t>
  </si>
  <si>
    <t>CALUMA</t>
  </si>
  <si>
    <t>SIGSIG</t>
  </si>
  <si>
    <t>AZUAY</t>
  </si>
  <si>
    <t>SEVILLA DE ORO</t>
  </si>
  <si>
    <t>SANTA ISABEL</t>
  </si>
  <si>
    <t>SAN FERNANDO</t>
  </si>
  <si>
    <t>PUCARÁ</t>
  </si>
  <si>
    <t>PAUTE</t>
  </si>
  <si>
    <t>OÑA</t>
  </si>
  <si>
    <t>NABÓN</t>
  </si>
  <si>
    <t>GUALACEO</t>
  </si>
  <si>
    <t>GUACHAPALA</t>
  </si>
  <si>
    <t>GIRÓN</t>
  </si>
  <si>
    <t>EL PAN</t>
  </si>
  <si>
    <t>CUENCA</t>
  </si>
  <si>
    <t>CHORDELEG</t>
  </si>
  <si>
    <t>CAMILO PONCE ENRÍQUEZ</t>
  </si>
  <si>
    <t>Total</t>
  </si>
  <si>
    <t>Proyeccion 2020</t>
  </si>
  <si>
    <t>CENSO 2010</t>
  </si>
  <si>
    <t xml:space="preserve"> </t>
  </si>
  <si>
    <t>Indicador</t>
  </si>
  <si>
    <t>% MONTUBIOS</t>
  </si>
  <si>
    <t>% AFRODESCENDIENTES</t>
  </si>
  <si>
    <t># AFRODESCENDIENTES</t>
  </si>
  <si>
    <t>% INDIGENAS</t>
  </si>
  <si>
    <t># INDIGENAS</t>
  </si>
  <si>
    <t>% AGRICULTORES</t>
  </si>
  <si>
    <t># AGRICULTORES</t>
  </si>
  <si>
    <t>2010</t>
  </si>
  <si>
    <t>% POBREZA NBI</t>
  </si>
  <si>
    <t># HABITANTES</t>
  </si>
  <si>
    <t>Año</t>
  </si>
  <si>
    <t>Cantón</t>
  </si>
  <si>
    <t>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</si>
</sst>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color indexed="63"/>
      <name val="Calibri"/>
      <family val="2"/>
    </font>
    <font>
      <u/>
      <sz val="8"/>
      <color indexed="32"/>
      <name val="Calibri"/>
      <family val="2"/>
    </font>
    <font>
      <sz val="8"/>
      <name val="Calibri"/>
      <family val="2"/>
    </font>
    <font>
      <u/>
      <sz val="8"/>
      <name val="Calibri"/>
      <family val="2"/>
    </font>
    <font>
      <sz val="8"/>
      <color indexed="32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b/>
      <sz val="9"/>
      <color indexed="63"/>
      <name val="Calibri"/>
      <family val="2"/>
    </font>
    <font>
      <b/>
      <sz val="8"/>
      <color indexed="63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/>
      <bottom style="thin">
        <color indexed="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2"/>
      </left>
      <right/>
      <top style="thin">
        <color indexed="42"/>
      </top>
      <bottom style="thin">
        <color indexed="42"/>
      </bottom>
      <diagonal/>
    </border>
    <border>
      <left/>
      <right style="thin">
        <color indexed="42"/>
      </right>
      <top style="thin">
        <color indexed="42"/>
      </top>
      <bottom style="thin">
        <color indexed="42"/>
      </bottom>
      <diagonal/>
    </border>
    <border>
      <left/>
      <right/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/>
      <diagonal/>
    </border>
    <border>
      <left style="thin">
        <color indexed="42"/>
      </left>
      <right style="thin">
        <color indexed="42"/>
      </right>
      <top/>
      <bottom/>
      <diagonal/>
    </border>
    <border>
      <left/>
      <right style="medium">
        <color indexed="42"/>
      </right>
      <top style="medium">
        <color indexed="42"/>
      </top>
      <bottom style="thin">
        <color indexed="42"/>
      </bottom>
      <diagonal/>
    </border>
  </borders>
  <cellStyleXfs count="1">
    <xf numFmtId="0" fontId="0" fillId="0" borderId="0"/>
  </cellStyleXfs>
  <cellXfs count="38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4" fontId="1" fillId="2" borderId="1" xfId="0" applyNumberFormat="1" applyFont="1" applyFill="1" applyBorder="1"/>
    <xf numFmtId="49" fontId="2" fillId="2" borderId="1" xfId="0" applyNumberFormat="1" applyFont="1" applyFill="1" applyBorder="1"/>
    <xf numFmtId="49" fontId="1" fillId="2" borderId="1" xfId="0" applyNumberFormat="1" applyFont="1" applyFill="1" applyBorder="1"/>
    <xf numFmtId="4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/>
    <xf numFmtId="49" fontId="1" fillId="2" borderId="2" xfId="0" applyNumberFormat="1" applyFont="1" applyFill="1" applyBorder="1"/>
    <xf numFmtId="4" fontId="1" fillId="0" borderId="3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/>
    <xf numFmtId="4" fontId="1" fillId="2" borderId="4" xfId="0" applyNumberFormat="1" applyFont="1" applyFill="1" applyBorder="1"/>
    <xf numFmtId="4" fontId="1" fillId="2" borderId="5" xfId="0" applyNumberFormat="1" applyFont="1" applyFill="1" applyBorder="1"/>
    <xf numFmtId="4" fontId="1" fillId="4" borderId="3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/>
    <xf numFmtId="49" fontId="2" fillId="2" borderId="4" xfId="0" applyNumberFormat="1" applyFont="1" applyFill="1" applyBorder="1"/>
    <xf numFmtId="49" fontId="1" fillId="2" borderId="5" xfId="0" applyNumberFormat="1" applyFont="1" applyFill="1" applyBorder="1"/>
    <xf numFmtId="49" fontId="1" fillId="2" borderId="3" xfId="0" applyNumberFormat="1" applyFont="1" applyFill="1" applyBorder="1"/>
    <xf numFmtId="4" fontId="1" fillId="2" borderId="7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/>
    <xf numFmtId="49" fontId="1" fillId="2" borderId="7" xfId="0" applyNumberFormat="1" applyFont="1" applyFill="1" applyBorder="1"/>
    <xf numFmtId="4" fontId="3" fillId="0" borderId="3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3" fontId="3" fillId="5" borderId="3" xfId="0" applyNumberFormat="1" applyFont="1" applyFill="1" applyBorder="1"/>
    <xf numFmtId="4" fontId="3" fillId="5" borderId="4" xfId="0" applyNumberFormat="1" applyFont="1" applyFill="1" applyBorder="1"/>
    <xf numFmtId="4" fontId="3" fillId="5" borderId="5" xfId="0" applyNumberFormat="1" applyFont="1" applyFill="1" applyBorder="1"/>
    <xf numFmtId="4" fontId="3" fillId="4" borderId="3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/>
    <xf numFmtId="49" fontId="4" fillId="5" borderId="4" xfId="0" applyNumberFormat="1" applyFont="1" applyFill="1" applyBorder="1"/>
    <xf numFmtId="49" fontId="3" fillId="5" borderId="5" xfId="0" applyNumberFormat="1" applyFont="1" applyFill="1" applyBorder="1"/>
    <xf numFmtId="49" fontId="3" fillId="5" borderId="3" xfId="0" applyNumberFormat="1" applyFont="1" applyFill="1" applyBorder="1"/>
    <xf numFmtId="4" fontId="3" fillId="5" borderId="7" xfId="0" applyNumberFormat="1" applyFont="1" applyFill="1" applyBorder="1" applyAlignment="1">
      <alignment horizontal="center" vertical="center"/>
    </xf>
    <xf numFmtId="3" fontId="3" fillId="5" borderId="7" xfId="0" applyNumberFormat="1" applyFont="1" applyFill="1" applyBorder="1"/>
    <xf numFmtId="4" fontId="3" fillId="5" borderId="1" xfId="0" applyNumberFormat="1" applyFont="1" applyFill="1" applyBorder="1"/>
    <xf numFmtId="3" fontId="3" fillId="5" borderId="1" xfId="0" applyNumberFormat="1" applyFont="1" applyFill="1" applyBorder="1"/>
    <xf numFmtId="49" fontId="4" fillId="5" borderId="1" xfId="0" applyNumberFormat="1" applyFont="1" applyFill="1" applyBorder="1"/>
    <xf numFmtId="49" fontId="3" fillId="5" borderId="1" xfId="0" applyNumberFormat="1" applyFont="1" applyFill="1" applyBorder="1"/>
    <xf numFmtId="49" fontId="3" fillId="5" borderId="7" xfId="0" applyNumberFormat="1" applyFont="1" applyFill="1" applyBorder="1"/>
    <xf numFmtId="4" fontId="3" fillId="5" borderId="2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/>
    <xf numFmtId="49" fontId="3" fillId="5" borderId="2" xfId="0" applyNumberFormat="1" applyFont="1" applyFill="1" applyBorder="1"/>
    <xf numFmtId="4" fontId="3" fillId="5" borderId="1" xfId="0" applyNumberFormat="1" applyFont="1" applyFill="1" applyBorder="1" applyAlignment="1">
      <alignment horizontal="center" vertical="center"/>
    </xf>
    <xf numFmtId="4" fontId="1" fillId="6" borderId="2" xfId="0" applyNumberFormat="1" applyFont="1" applyFill="1" applyBorder="1" applyAlignment="1">
      <alignment horizontal="center" vertical="center"/>
    </xf>
    <xf numFmtId="3" fontId="1" fillId="6" borderId="2" xfId="0" applyNumberFormat="1" applyFont="1" applyFill="1" applyBorder="1"/>
    <xf numFmtId="4" fontId="1" fillId="6" borderId="1" xfId="0" applyNumberFormat="1" applyFont="1" applyFill="1" applyBorder="1"/>
    <xf numFmtId="3" fontId="1" fillId="6" borderId="1" xfId="0" applyNumberFormat="1" applyFont="1" applyFill="1" applyBorder="1"/>
    <xf numFmtId="49" fontId="2" fillId="6" borderId="1" xfId="0" applyNumberFormat="1" applyFont="1" applyFill="1" applyBorder="1"/>
    <xf numFmtId="49" fontId="1" fillId="6" borderId="1" xfId="0" applyNumberFormat="1" applyFont="1" applyFill="1" applyBorder="1"/>
    <xf numFmtId="49" fontId="1" fillId="6" borderId="2" xfId="0" applyNumberFormat="1" applyFont="1" applyFill="1" applyBorder="1"/>
    <xf numFmtId="3" fontId="1" fillId="6" borderId="3" xfId="0" applyNumberFormat="1" applyFont="1" applyFill="1" applyBorder="1"/>
    <xf numFmtId="4" fontId="1" fillId="6" borderId="4" xfId="0" applyNumberFormat="1" applyFont="1" applyFill="1" applyBorder="1"/>
    <xf numFmtId="4" fontId="1" fillId="6" borderId="5" xfId="0" applyNumberFormat="1" applyFont="1" applyFill="1" applyBorder="1"/>
    <xf numFmtId="3" fontId="1" fillId="6" borderId="6" xfId="0" applyNumberFormat="1" applyFont="1" applyFill="1" applyBorder="1"/>
    <xf numFmtId="49" fontId="2" fillId="6" borderId="4" xfId="0" applyNumberFormat="1" applyFont="1" applyFill="1" applyBorder="1"/>
    <xf numFmtId="49" fontId="1" fillId="6" borderId="5" xfId="0" applyNumberFormat="1" applyFont="1" applyFill="1" applyBorder="1"/>
    <xf numFmtId="49" fontId="1" fillId="6" borderId="3" xfId="0" applyNumberFormat="1" applyFont="1" applyFill="1" applyBorder="1"/>
    <xf numFmtId="4" fontId="1" fillId="6" borderId="8" xfId="0" applyNumberFormat="1" applyFont="1" applyFill="1" applyBorder="1" applyAlignment="1">
      <alignment horizontal="center" vertical="center"/>
    </xf>
    <xf numFmtId="3" fontId="1" fillId="6" borderId="8" xfId="0" applyNumberFormat="1" applyFont="1" applyFill="1" applyBorder="1"/>
    <xf numFmtId="49" fontId="1" fillId="6" borderId="8" xfId="0" applyNumberFormat="1" applyFont="1" applyFill="1" applyBorder="1"/>
    <xf numFmtId="4" fontId="1" fillId="7" borderId="7" xfId="0" applyNumberFormat="1" applyFont="1" applyFill="1" applyBorder="1" applyAlignment="1">
      <alignment horizontal="center" vertical="center"/>
    </xf>
    <xf numFmtId="3" fontId="0" fillId="7" borderId="0" xfId="0" applyNumberFormat="1" applyFill="1"/>
    <xf numFmtId="4" fontId="1" fillId="7" borderId="1" xfId="0" applyNumberFormat="1" applyFont="1" applyFill="1" applyBorder="1"/>
    <xf numFmtId="49" fontId="5" fillId="7" borderId="1" xfId="0" applyNumberFormat="1" applyFont="1" applyFill="1" applyBorder="1" applyAlignment="1">
      <alignment horizontal="center"/>
    </xf>
    <xf numFmtId="3" fontId="5" fillId="7" borderId="7" xfId="0" applyNumberFormat="1" applyFont="1" applyFill="1" applyBorder="1" applyAlignment="1">
      <alignment horizontal="right"/>
    </xf>
    <xf numFmtId="49" fontId="2" fillId="7" borderId="1" xfId="0" applyNumberFormat="1" applyFont="1" applyFill="1" applyBorder="1"/>
    <xf numFmtId="49" fontId="1" fillId="7" borderId="1" xfId="0" applyNumberFormat="1" applyFont="1" applyFill="1" applyBorder="1"/>
    <xf numFmtId="49" fontId="1" fillId="7" borderId="7" xfId="0" applyNumberFormat="1" applyFont="1" applyFill="1" applyBorder="1"/>
    <xf numFmtId="4" fontId="1" fillId="8" borderId="1" xfId="0" applyNumberFormat="1" applyFont="1" applyFill="1" applyBorder="1" applyAlignment="1">
      <alignment horizontal="center" vertical="center"/>
    </xf>
    <xf numFmtId="3" fontId="1" fillId="8" borderId="1" xfId="0" applyNumberFormat="1" applyFont="1" applyFill="1" applyBorder="1"/>
    <xf numFmtId="4" fontId="1" fillId="8" borderId="1" xfId="0" applyNumberFormat="1" applyFont="1" applyFill="1" applyBorder="1"/>
    <xf numFmtId="49" fontId="2" fillId="8" borderId="1" xfId="0" applyNumberFormat="1" applyFont="1" applyFill="1" applyBorder="1"/>
    <xf numFmtId="49" fontId="1" fillId="8" borderId="1" xfId="0" applyNumberFormat="1" applyFont="1" applyFill="1" applyBorder="1"/>
    <xf numFmtId="4" fontId="1" fillId="9" borderId="1" xfId="0" applyNumberFormat="1" applyFont="1" applyFill="1" applyBorder="1" applyAlignment="1">
      <alignment horizontal="center" vertical="center"/>
    </xf>
    <xf numFmtId="3" fontId="1" fillId="9" borderId="1" xfId="0" applyNumberFormat="1" applyFont="1" applyFill="1" applyBorder="1"/>
    <xf numFmtId="4" fontId="1" fillId="9" borderId="1" xfId="0" applyNumberFormat="1" applyFont="1" applyFill="1" applyBorder="1"/>
    <xf numFmtId="49" fontId="2" fillId="9" borderId="1" xfId="0" applyNumberFormat="1" applyFont="1" applyFill="1" applyBorder="1"/>
    <xf numFmtId="49" fontId="1" fillId="9" borderId="1" xfId="0" applyNumberFormat="1" applyFont="1" applyFill="1" applyBorder="1"/>
    <xf numFmtId="4" fontId="1" fillId="9" borderId="2" xfId="0" applyNumberFormat="1" applyFont="1" applyFill="1" applyBorder="1" applyAlignment="1">
      <alignment horizontal="center" vertical="center"/>
    </xf>
    <xf numFmtId="3" fontId="1" fillId="9" borderId="2" xfId="0" applyNumberFormat="1" applyFont="1" applyFill="1" applyBorder="1"/>
    <xf numFmtId="49" fontId="1" fillId="9" borderId="2" xfId="0" applyNumberFormat="1" applyFont="1" applyFill="1" applyBorder="1"/>
    <xf numFmtId="3" fontId="1" fillId="9" borderId="3" xfId="0" applyNumberFormat="1" applyFont="1" applyFill="1" applyBorder="1"/>
    <xf numFmtId="4" fontId="1" fillId="9" borderId="4" xfId="0" applyNumberFormat="1" applyFont="1" applyFill="1" applyBorder="1"/>
    <xf numFmtId="4" fontId="1" fillId="9" borderId="5" xfId="0" applyNumberFormat="1" applyFont="1" applyFill="1" applyBorder="1"/>
    <xf numFmtId="3" fontId="1" fillId="9" borderId="6" xfId="0" applyNumberFormat="1" applyFont="1" applyFill="1" applyBorder="1"/>
    <xf numFmtId="49" fontId="2" fillId="9" borderId="4" xfId="0" applyNumberFormat="1" applyFont="1" applyFill="1" applyBorder="1"/>
    <xf numFmtId="49" fontId="1" fillId="9" borderId="5" xfId="0" applyNumberFormat="1" applyFont="1" applyFill="1" applyBorder="1"/>
    <xf numFmtId="49" fontId="1" fillId="9" borderId="3" xfId="0" applyNumberFormat="1" applyFont="1" applyFill="1" applyBorder="1"/>
    <xf numFmtId="4" fontId="1" fillId="9" borderId="7" xfId="0" applyNumberFormat="1" applyFont="1" applyFill="1" applyBorder="1" applyAlignment="1">
      <alignment horizontal="center" vertical="center"/>
    </xf>
    <xf numFmtId="3" fontId="1" fillId="9" borderId="7" xfId="0" applyNumberFormat="1" applyFont="1" applyFill="1" applyBorder="1"/>
    <xf numFmtId="49" fontId="1" fillId="9" borderId="7" xfId="0" applyNumberFormat="1" applyFont="1" applyFill="1" applyBorder="1"/>
    <xf numFmtId="4" fontId="1" fillId="10" borderId="1" xfId="0" applyNumberFormat="1" applyFont="1" applyFill="1" applyBorder="1" applyAlignment="1">
      <alignment horizontal="center" vertical="center"/>
    </xf>
    <xf numFmtId="3" fontId="1" fillId="10" borderId="1" xfId="0" applyNumberFormat="1" applyFont="1" applyFill="1" applyBorder="1"/>
    <xf numFmtId="4" fontId="1" fillId="10" borderId="1" xfId="0" applyNumberFormat="1" applyFont="1" applyFill="1" applyBorder="1"/>
    <xf numFmtId="49" fontId="2" fillId="10" borderId="1" xfId="0" applyNumberFormat="1" applyFont="1" applyFill="1" applyBorder="1"/>
    <xf numFmtId="49" fontId="1" fillId="10" borderId="1" xfId="0" applyNumberFormat="1" applyFont="1" applyFill="1" applyBorder="1"/>
    <xf numFmtId="4" fontId="1" fillId="10" borderId="2" xfId="0" applyNumberFormat="1" applyFont="1" applyFill="1" applyBorder="1" applyAlignment="1">
      <alignment horizontal="center" vertical="center"/>
    </xf>
    <xf numFmtId="3" fontId="1" fillId="10" borderId="2" xfId="0" applyNumberFormat="1" applyFont="1" applyFill="1" applyBorder="1"/>
    <xf numFmtId="49" fontId="1" fillId="10" borderId="2" xfId="0" applyNumberFormat="1" applyFont="1" applyFill="1" applyBorder="1"/>
    <xf numFmtId="3" fontId="1" fillId="10" borderId="3" xfId="0" applyNumberFormat="1" applyFont="1" applyFill="1" applyBorder="1"/>
    <xf numFmtId="4" fontId="1" fillId="10" borderId="4" xfId="0" applyNumberFormat="1" applyFont="1" applyFill="1" applyBorder="1"/>
    <xf numFmtId="4" fontId="1" fillId="10" borderId="5" xfId="0" applyNumberFormat="1" applyFont="1" applyFill="1" applyBorder="1"/>
    <xf numFmtId="3" fontId="1" fillId="10" borderId="6" xfId="0" applyNumberFormat="1" applyFont="1" applyFill="1" applyBorder="1"/>
    <xf numFmtId="49" fontId="2" fillId="10" borderId="4" xfId="0" applyNumberFormat="1" applyFont="1" applyFill="1" applyBorder="1"/>
    <xf numFmtId="49" fontId="1" fillId="10" borderId="5" xfId="0" applyNumberFormat="1" applyFont="1" applyFill="1" applyBorder="1"/>
    <xf numFmtId="49" fontId="1" fillId="10" borderId="3" xfId="0" applyNumberFormat="1" applyFont="1" applyFill="1" applyBorder="1"/>
    <xf numFmtId="4" fontId="1" fillId="4" borderId="8" xfId="0" applyNumberFormat="1" applyFont="1" applyFill="1" applyBorder="1" applyAlignment="1">
      <alignment horizontal="center" vertical="center"/>
    </xf>
    <xf numFmtId="3" fontId="1" fillId="4" borderId="8" xfId="0" applyNumberFormat="1" applyFont="1" applyFill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49" fontId="2" fillId="4" borderId="1" xfId="0" applyNumberFormat="1" applyFont="1" applyFill="1" applyBorder="1"/>
    <xf numFmtId="49" fontId="1" fillId="4" borderId="1" xfId="0" applyNumberFormat="1" applyFont="1" applyFill="1" applyBorder="1"/>
    <xf numFmtId="49" fontId="1" fillId="4" borderId="8" xfId="0" applyNumberFormat="1" applyFont="1" applyFill="1" applyBorder="1"/>
    <xf numFmtId="3" fontId="1" fillId="4" borderId="3" xfId="0" applyNumberFormat="1" applyFont="1" applyFill="1" applyBorder="1"/>
    <xf numFmtId="4" fontId="1" fillId="4" borderId="4" xfId="0" applyNumberFormat="1" applyFont="1" applyFill="1" applyBorder="1"/>
    <xf numFmtId="4" fontId="1" fillId="4" borderId="5" xfId="0" applyNumberFormat="1" applyFont="1" applyFill="1" applyBorder="1"/>
    <xf numFmtId="3" fontId="1" fillId="4" borderId="6" xfId="0" applyNumberFormat="1" applyFont="1" applyFill="1" applyBorder="1"/>
    <xf numFmtId="49" fontId="2" fillId="4" borderId="4" xfId="0" applyNumberFormat="1" applyFont="1" applyFill="1" applyBorder="1"/>
    <xf numFmtId="49" fontId="1" fillId="4" borderId="5" xfId="0" applyNumberFormat="1" applyFont="1" applyFill="1" applyBorder="1"/>
    <xf numFmtId="49" fontId="1" fillId="4" borderId="3" xfId="0" applyNumberFormat="1" applyFont="1" applyFill="1" applyBorder="1"/>
    <xf numFmtId="3" fontId="1" fillId="7" borderId="7" xfId="0" applyNumberFormat="1" applyFont="1" applyFill="1" applyBorder="1"/>
    <xf numFmtId="3" fontId="1" fillId="7" borderId="1" xfId="0" applyNumberFormat="1" applyFont="1" applyFill="1" applyBorder="1"/>
    <xf numFmtId="4" fontId="1" fillId="7" borderId="1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horizontal="center" vertical="center"/>
    </xf>
    <xf numFmtId="3" fontId="1" fillId="7" borderId="2" xfId="0" applyNumberFormat="1" applyFont="1" applyFill="1" applyBorder="1"/>
    <xf numFmtId="49" fontId="1" fillId="7" borderId="2" xfId="0" applyNumberFormat="1" applyFont="1" applyFill="1" applyBorder="1"/>
    <xf numFmtId="3" fontId="1" fillId="7" borderId="3" xfId="0" applyNumberFormat="1" applyFont="1" applyFill="1" applyBorder="1"/>
    <xf numFmtId="4" fontId="1" fillId="7" borderId="4" xfId="0" applyNumberFormat="1" applyFont="1" applyFill="1" applyBorder="1"/>
    <xf numFmtId="4" fontId="1" fillId="7" borderId="5" xfId="0" applyNumberFormat="1" applyFont="1" applyFill="1" applyBorder="1"/>
    <xf numFmtId="3" fontId="1" fillId="7" borderId="6" xfId="0" applyNumberFormat="1" applyFont="1" applyFill="1" applyBorder="1"/>
    <xf numFmtId="49" fontId="2" fillId="7" borderId="4" xfId="0" applyNumberFormat="1" applyFont="1" applyFill="1" applyBorder="1"/>
    <xf numFmtId="49" fontId="1" fillId="7" borderId="5" xfId="0" applyNumberFormat="1" applyFont="1" applyFill="1" applyBorder="1"/>
    <xf numFmtId="49" fontId="1" fillId="7" borderId="3" xfId="0" applyNumberFormat="1" applyFont="1" applyFill="1" applyBorder="1"/>
    <xf numFmtId="3" fontId="1" fillId="11" borderId="3" xfId="0" applyNumberFormat="1" applyFont="1" applyFill="1" applyBorder="1"/>
    <xf numFmtId="4" fontId="1" fillId="11" borderId="4" xfId="0" applyNumberFormat="1" applyFont="1" applyFill="1" applyBorder="1"/>
    <xf numFmtId="4" fontId="1" fillId="11" borderId="5" xfId="0" applyNumberFormat="1" applyFont="1" applyFill="1" applyBorder="1"/>
    <xf numFmtId="3" fontId="1" fillId="11" borderId="6" xfId="0" applyNumberFormat="1" applyFont="1" applyFill="1" applyBorder="1"/>
    <xf numFmtId="49" fontId="2" fillId="11" borderId="4" xfId="0" applyNumberFormat="1" applyFont="1" applyFill="1" applyBorder="1"/>
    <xf numFmtId="49" fontId="1" fillId="11" borderId="5" xfId="0" applyNumberFormat="1" applyFont="1" applyFill="1" applyBorder="1"/>
    <xf numFmtId="49" fontId="1" fillId="11" borderId="3" xfId="0" applyNumberFormat="1" applyFont="1" applyFill="1" applyBorder="1"/>
    <xf numFmtId="4" fontId="1" fillId="11" borderId="7" xfId="0" applyNumberFormat="1" applyFont="1" applyFill="1" applyBorder="1" applyAlignment="1">
      <alignment horizontal="center" vertical="center"/>
    </xf>
    <xf numFmtId="3" fontId="1" fillId="11" borderId="7" xfId="0" applyNumberFormat="1" applyFont="1" applyFill="1" applyBorder="1"/>
    <xf numFmtId="4" fontId="1" fillId="11" borderId="1" xfId="0" applyNumberFormat="1" applyFont="1" applyFill="1" applyBorder="1"/>
    <xf numFmtId="3" fontId="1" fillId="11" borderId="1" xfId="0" applyNumberFormat="1" applyFont="1" applyFill="1" applyBorder="1"/>
    <xf numFmtId="49" fontId="2" fillId="11" borderId="1" xfId="0" applyNumberFormat="1" applyFont="1" applyFill="1" applyBorder="1"/>
    <xf numFmtId="49" fontId="1" fillId="11" borderId="1" xfId="0" applyNumberFormat="1" applyFont="1" applyFill="1" applyBorder="1"/>
    <xf numFmtId="49" fontId="1" fillId="11" borderId="7" xfId="0" applyNumberFormat="1" applyFont="1" applyFill="1" applyBorder="1"/>
    <xf numFmtId="4" fontId="1" fillId="11" borderId="1" xfId="0" applyNumberFormat="1" applyFont="1" applyFill="1" applyBorder="1" applyAlignment="1">
      <alignment horizontal="center" vertical="center"/>
    </xf>
    <xf numFmtId="4" fontId="1" fillId="11" borderId="2" xfId="0" applyNumberFormat="1" applyFont="1" applyFill="1" applyBorder="1" applyAlignment="1">
      <alignment horizontal="center" vertical="center"/>
    </xf>
    <xf numFmtId="3" fontId="1" fillId="11" borderId="2" xfId="0" applyNumberFormat="1" applyFont="1" applyFill="1" applyBorder="1"/>
    <xf numFmtId="49" fontId="1" fillId="11" borderId="2" xfId="0" applyNumberFormat="1" applyFont="1" applyFill="1" applyBorder="1"/>
    <xf numFmtId="4" fontId="1" fillId="11" borderId="8" xfId="0" applyNumberFormat="1" applyFont="1" applyFill="1" applyBorder="1" applyAlignment="1">
      <alignment horizontal="center" vertical="center"/>
    </xf>
    <xf numFmtId="3" fontId="1" fillId="11" borderId="8" xfId="0" applyNumberFormat="1" applyFont="1" applyFill="1" applyBorder="1"/>
    <xf numFmtId="49" fontId="1" fillId="11" borderId="8" xfId="0" applyNumberFormat="1" applyFont="1" applyFill="1" applyBorder="1"/>
    <xf numFmtId="3" fontId="1" fillId="12" borderId="3" xfId="0" applyNumberFormat="1" applyFont="1" applyFill="1" applyBorder="1"/>
    <xf numFmtId="4" fontId="1" fillId="12" borderId="4" xfId="0" applyNumberFormat="1" applyFont="1" applyFill="1" applyBorder="1"/>
    <xf numFmtId="4" fontId="1" fillId="12" borderId="5" xfId="0" applyNumberFormat="1" applyFont="1" applyFill="1" applyBorder="1"/>
    <xf numFmtId="3" fontId="1" fillId="12" borderId="6" xfId="0" applyNumberFormat="1" applyFont="1" applyFill="1" applyBorder="1"/>
    <xf numFmtId="49" fontId="2" fillId="12" borderId="4" xfId="0" applyNumberFormat="1" applyFont="1" applyFill="1" applyBorder="1"/>
    <xf numFmtId="49" fontId="1" fillId="12" borderId="5" xfId="0" applyNumberFormat="1" applyFont="1" applyFill="1" applyBorder="1"/>
    <xf numFmtId="49" fontId="1" fillId="12" borderId="3" xfId="0" applyNumberFormat="1" applyFont="1" applyFill="1" applyBorder="1"/>
    <xf numFmtId="4" fontId="1" fillId="12" borderId="8" xfId="0" applyNumberFormat="1" applyFont="1" applyFill="1" applyBorder="1" applyAlignment="1">
      <alignment horizontal="center" vertical="center"/>
    </xf>
    <xf numFmtId="3" fontId="1" fillId="12" borderId="8" xfId="0" applyNumberFormat="1" applyFont="1" applyFill="1" applyBorder="1"/>
    <xf numFmtId="4" fontId="1" fillId="12" borderId="1" xfId="0" applyNumberFormat="1" applyFont="1" applyFill="1" applyBorder="1"/>
    <xf numFmtId="3" fontId="1" fillId="12" borderId="1" xfId="0" applyNumberFormat="1" applyFont="1" applyFill="1" applyBorder="1"/>
    <xf numFmtId="49" fontId="2" fillId="12" borderId="1" xfId="0" applyNumberFormat="1" applyFont="1" applyFill="1" applyBorder="1"/>
    <xf numFmtId="49" fontId="1" fillId="12" borderId="1" xfId="0" applyNumberFormat="1" applyFont="1" applyFill="1" applyBorder="1"/>
    <xf numFmtId="49" fontId="1" fillId="12" borderId="8" xfId="0" applyNumberFormat="1" applyFont="1" applyFill="1" applyBorder="1"/>
    <xf numFmtId="4" fontId="1" fillId="12" borderId="7" xfId="0" applyNumberFormat="1" applyFont="1" applyFill="1" applyBorder="1" applyAlignment="1">
      <alignment horizontal="center" vertical="center"/>
    </xf>
    <xf numFmtId="3" fontId="1" fillId="12" borderId="7" xfId="0" applyNumberFormat="1" applyFont="1" applyFill="1" applyBorder="1"/>
    <xf numFmtId="49" fontId="1" fillId="12" borderId="7" xfId="0" applyNumberFormat="1" applyFont="1" applyFill="1" applyBorder="1"/>
    <xf numFmtId="4" fontId="1" fillId="12" borderId="2" xfId="0" applyNumberFormat="1" applyFont="1" applyFill="1" applyBorder="1" applyAlignment="1">
      <alignment horizontal="center" vertical="center"/>
    </xf>
    <xf numFmtId="3" fontId="1" fillId="12" borderId="2" xfId="0" applyNumberFormat="1" applyFont="1" applyFill="1" applyBorder="1"/>
    <xf numFmtId="49" fontId="1" fillId="12" borderId="2" xfId="0" applyNumberFormat="1" applyFont="1" applyFill="1" applyBorder="1"/>
    <xf numFmtId="3" fontId="1" fillId="13" borderId="3" xfId="0" applyNumberFormat="1" applyFont="1" applyFill="1" applyBorder="1"/>
    <xf numFmtId="4" fontId="1" fillId="13" borderId="4" xfId="0" applyNumberFormat="1" applyFont="1" applyFill="1" applyBorder="1"/>
    <xf numFmtId="4" fontId="1" fillId="13" borderId="5" xfId="0" applyNumberFormat="1" applyFont="1" applyFill="1" applyBorder="1"/>
    <xf numFmtId="3" fontId="1" fillId="13" borderId="6" xfId="0" applyNumberFormat="1" applyFont="1" applyFill="1" applyBorder="1"/>
    <xf numFmtId="49" fontId="2" fillId="13" borderId="4" xfId="0" applyNumberFormat="1" applyFont="1" applyFill="1" applyBorder="1"/>
    <xf numFmtId="49" fontId="1" fillId="13" borderId="5" xfId="0" applyNumberFormat="1" applyFont="1" applyFill="1" applyBorder="1"/>
    <xf numFmtId="49" fontId="1" fillId="13" borderId="3" xfId="0" applyNumberFormat="1" applyFont="1" applyFill="1" applyBorder="1"/>
    <xf numFmtId="4" fontId="1" fillId="13" borderId="8" xfId="0" applyNumberFormat="1" applyFont="1" applyFill="1" applyBorder="1" applyAlignment="1">
      <alignment horizontal="center" vertical="center"/>
    </xf>
    <xf numFmtId="3" fontId="1" fillId="13" borderId="8" xfId="0" applyNumberFormat="1" applyFont="1" applyFill="1" applyBorder="1"/>
    <xf numFmtId="4" fontId="1" fillId="13" borderId="1" xfId="0" applyNumberFormat="1" applyFont="1" applyFill="1" applyBorder="1"/>
    <xf numFmtId="3" fontId="1" fillId="13" borderId="1" xfId="0" applyNumberFormat="1" applyFont="1" applyFill="1" applyBorder="1"/>
    <xf numFmtId="49" fontId="2" fillId="13" borderId="1" xfId="0" applyNumberFormat="1" applyFont="1" applyFill="1" applyBorder="1"/>
    <xf numFmtId="49" fontId="1" fillId="13" borderId="1" xfId="0" applyNumberFormat="1" applyFont="1" applyFill="1" applyBorder="1"/>
    <xf numFmtId="49" fontId="1" fillId="13" borderId="8" xfId="0" applyNumberFormat="1" applyFont="1" applyFill="1" applyBorder="1"/>
    <xf numFmtId="4" fontId="1" fillId="13" borderId="7" xfId="0" applyNumberFormat="1" applyFont="1" applyFill="1" applyBorder="1" applyAlignment="1">
      <alignment horizontal="center" vertical="center"/>
    </xf>
    <xf numFmtId="3" fontId="1" fillId="13" borderId="7" xfId="0" applyNumberFormat="1" applyFont="1" applyFill="1" applyBorder="1"/>
    <xf numFmtId="49" fontId="1" fillId="13" borderId="7" xfId="0" applyNumberFormat="1" applyFont="1" applyFill="1" applyBorder="1"/>
    <xf numFmtId="4" fontId="1" fillId="13" borderId="2" xfId="0" applyNumberFormat="1" applyFont="1" applyFill="1" applyBorder="1" applyAlignment="1">
      <alignment horizontal="center" vertical="center"/>
    </xf>
    <xf numFmtId="3" fontId="1" fillId="13" borderId="2" xfId="0" applyNumberFormat="1" applyFont="1" applyFill="1" applyBorder="1"/>
    <xf numFmtId="49" fontId="1" fillId="13" borderId="2" xfId="0" applyNumberFormat="1" applyFont="1" applyFill="1" applyBorder="1"/>
    <xf numFmtId="3" fontId="1" fillId="5" borderId="3" xfId="0" applyNumberFormat="1" applyFont="1" applyFill="1" applyBorder="1"/>
    <xf numFmtId="4" fontId="1" fillId="5" borderId="4" xfId="0" applyNumberFormat="1" applyFont="1" applyFill="1" applyBorder="1"/>
    <xf numFmtId="4" fontId="1" fillId="5" borderId="5" xfId="0" applyNumberFormat="1" applyFont="1" applyFill="1" applyBorder="1"/>
    <xf numFmtId="3" fontId="1" fillId="5" borderId="6" xfId="0" applyNumberFormat="1" applyFont="1" applyFill="1" applyBorder="1"/>
    <xf numFmtId="49" fontId="2" fillId="5" borderId="4" xfId="0" applyNumberFormat="1" applyFont="1" applyFill="1" applyBorder="1"/>
    <xf numFmtId="49" fontId="1" fillId="5" borderId="5" xfId="0" applyNumberFormat="1" applyFont="1" applyFill="1" applyBorder="1"/>
    <xf numFmtId="49" fontId="1" fillId="5" borderId="3" xfId="0" applyNumberFormat="1" applyFont="1" applyFill="1" applyBorder="1"/>
    <xf numFmtId="4" fontId="1" fillId="5" borderId="8" xfId="0" applyNumberFormat="1" applyFont="1" applyFill="1" applyBorder="1" applyAlignment="1">
      <alignment horizontal="center" vertical="center"/>
    </xf>
    <xf numFmtId="3" fontId="1" fillId="5" borderId="8" xfId="0" applyNumberFormat="1" applyFont="1" applyFill="1" applyBorder="1"/>
    <xf numFmtId="4" fontId="1" fillId="5" borderId="1" xfId="0" applyNumberFormat="1" applyFont="1" applyFill="1" applyBorder="1"/>
    <xf numFmtId="3" fontId="1" fillId="5" borderId="1" xfId="0" applyNumberFormat="1" applyFont="1" applyFill="1" applyBorder="1"/>
    <xf numFmtId="49" fontId="2" fillId="5" borderId="1" xfId="0" applyNumberFormat="1" applyFont="1" applyFill="1" applyBorder="1"/>
    <xf numFmtId="49" fontId="1" fillId="5" borderId="1" xfId="0" applyNumberFormat="1" applyFont="1" applyFill="1" applyBorder="1"/>
    <xf numFmtId="49" fontId="1" fillId="5" borderId="8" xfId="0" applyNumberFormat="1" applyFont="1" applyFill="1" applyBorder="1"/>
    <xf numFmtId="4" fontId="1" fillId="5" borderId="7" xfId="0" applyNumberFormat="1" applyFont="1" applyFill="1" applyBorder="1" applyAlignment="1">
      <alignment horizontal="center" vertical="center"/>
    </xf>
    <xf numFmtId="3" fontId="1" fillId="5" borderId="7" xfId="0" applyNumberFormat="1" applyFont="1" applyFill="1" applyBorder="1"/>
    <xf numFmtId="49" fontId="1" fillId="5" borderId="7" xfId="0" applyNumberFormat="1" applyFont="1" applyFill="1" applyBorder="1"/>
    <xf numFmtId="4" fontId="1" fillId="5" borderId="2" xfId="0" applyNumberFormat="1" applyFont="1" applyFill="1" applyBorder="1" applyAlignment="1">
      <alignment horizontal="center" vertical="center"/>
    </xf>
    <xf numFmtId="3" fontId="1" fillId="5" borderId="2" xfId="0" applyNumberFormat="1" applyFont="1" applyFill="1" applyBorder="1"/>
    <xf numFmtId="49" fontId="1" fillId="5" borderId="2" xfId="0" applyNumberFormat="1" applyFont="1" applyFill="1" applyBorder="1"/>
    <xf numFmtId="4" fontId="1" fillId="5" borderId="1" xfId="0" applyNumberFormat="1" applyFont="1" applyFill="1" applyBorder="1" applyAlignment="1">
      <alignment horizontal="center" vertical="center"/>
    </xf>
    <xf numFmtId="4" fontId="1" fillId="14" borderId="1" xfId="0" applyNumberFormat="1" applyFont="1" applyFill="1" applyBorder="1" applyAlignment="1">
      <alignment horizontal="center" vertical="center"/>
    </xf>
    <xf numFmtId="3" fontId="1" fillId="14" borderId="1" xfId="0" applyNumberFormat="1" applyFont="1" applyFill="1" applyBorder="1"/>
    <xf numFmtId="4" fontId="1" fillId="14" borderId="1" xfId="0" applyNumberFormat="1" applyFont="1" applyFill="1" applyBorder="1"/>
    <xf numFmtId="49" fontId="2" fillId="14" borderId="1" xfId="0" applyNumberFormat="1" applyFont="1" applyFill="1" applyBorder="1"/>
    <xf numFmtId="49" fontId="1" fillId="14" borderId="1" xfId="0" applyNumberFormat="1" applyFont="1" applyFill="1" applyBorder="1"/>
    <xf numFmtId="4" fontId="1" fillId="14" borderId="2" xfId="0" applyNumberFormat="1" applyFont="1" applyFill="1" applyBorder="1" applyAlignment="1">
      <alignment horizontal="center" vertical="center"/>
    </xf>
    <xf numFmtId="3" fontId="1" fillId="14" borderId="2" xfId="0" applyNumberFormat="1" applyFont="1" applyFill="1" applyBorder="1"/>
    <xf numFmtId="49" fontId="1" fillId="14" borderId="2" xfId="0" applyNumberFormat="1" applyFont="1" applyFill="1" applyBorder="1"/>
    <xf numFmtId="3" fontId="1" fillId="15" borderId="3" xfId="0" applyNumberFormat="1" applyFont="1" applyFill="1" applyBorder="1"/>
    <xf numFmtId="4" fontId="1" fillId="15" borderId="4" xfId="0" applyNumberFormat="1" applyFont="1" applyFill="1" applyBorder="1"/>
    <xf numFmtId="4" fontId="1" fillId="15" borderId="5" xfId="0" applyNumberFormat="1" applyFont="1" applyFill="1" applyBorder="1"/>
    <xf numFmtId="3" fontId="1" fillId="15" borderId="6" xfId="0" applyNumberFormat="1" applyFont="1" applyFill="1" applyBorder="1"/>
    <xf numFmtId="49" fontId="2" fillId="15" borderId="4" xfId="0" applyNumberFormat="1" applyFont="1" applyFill="1" applyBorder="1"/>
    <xf numFmtId="49" fontId="1" fillId="15" borderId="5" xfId="0" applyNumberFormat="1" applyFont="1" applyFill="1" applyBorder="1"/>
    <xf numFmtId="49" fontId="1" fillId="15" borderId="3" xfId="0" applyNumberFormat="1" applyFont="1" applyFill="1" applyBorder="1"/>
    <xf numFmtId="4" fontId="1" fillId="15" borderId="7" xfId="0" applyNumberFormat="1" applyFont="1" applyFill="1" applyBorder="1" applyAlignment="1">
      <alignment horizontal="center" vertical="center"/>
    </xf>
    <xf numFmtId="3" fontId="1" fillId="15" borderId="7" xfId="0" applyNumberFormat="1" applyFont="1" applyFill="1" applyBorder="1"/>
    <xf numFmtId="4" fontId="1" fillId="15" borderId="1" xfId="0" applyNumberFormat="1" applyFont="1" applyFill="1" applyBorder="1"/>
    <xf numFmtId="3" fontId="1" fillId="15" borderId="1" xfId="0" applyNumberFormat="1" applyFont="1" applyFill="1" applyBorder="1"/>
    <xf numFmtId="49" fontId="2" fillId="15" borderId="1" xfId="0" applyNumberFormat="1" applyFont="1" applyFill="1" applyBorder="1"/>
    <xf numFmtId="49" fontId="1" fillId="15" borderId="1" xfId="0" applyNumberFormat="1" applyFont="1" applyFill="1" applyBorder="1"/>
    <xf numFmtId="49" fontId="1" fillId="15" borderId="7" xfId="0" applyNumberFormat="1" applyFont="1" applyFill="1" applyBorder="1"/>
    <xf numFmtId="4" fontId="1" fillId="15" borderId="2" xfId="0" applyNumberFormat="1" applyFont="1" applyFill="1" applyBorder="1" applyAlignment="1">
      <alignment horizontal="center" vertical="center"/>
    </xf>
    <xf numFmtId="3" fontId="1" fillId="15" borderId="2" xfId="0" applyNumberFormat="1" applyFont="1" applyFill="1" applyBorder="1"/>
    <xf numFmtId="49" fontId="1" fillId="15" borderId="2" xfId="0" applyNumberFormat="1" applyFont="1" applyFill="1" applyBorder="1"/>
    <xf numFmtId="4" fontId="1" fillId="15" borderId="8" xfId="0" applyNumberFormat="1" applyFont="1" applyFill="1" applyBorder="1" applyAlignment="1">
      <alignment horizontal="center" vertical="center"/>
    </xf>
    <xf numFmtId="3" fontId="1" fillId="15" borderId="8" xfId="0" applyNumberFormat="1" applyFont="1" applyFill="1" applyBorder="1"/>
    <xf numFmtId="49" fontId="1" fillId="15" borderId="8" xfId="0" applyNumberFormat="1" applyFont="1" applyFill="1" applyBorder="1"/>
    <xf numFmtId="4" fontId="1" fillId="15" borderId="1" xfId="0" applyNumberFormat="1" applyFont="1" applyFill="1" applyBorder="1" applyAlignment="1">
      <alignment horizontal="center" vertical="center"/>
    </xf>
    <xf numFmtId="4" fontId="1" fillId="12" borderId="1" xfId="0" applyNumberFormat="1" applyFont="1" applyFill="1" applyBorder="1" applyAlignment="1">
      <alignment horizontal="center" vertical="center"/>
    </xf>
    <xf numFmtId="3" fontId="1" fillId="8" borderId="3" xfId="0" applyNumberFormat="1" applyFont="1" applyFill="1" applyBorder="1"/>
    <xf numFmtId="4" fontId="1" fillId="8" borderId="4" xfId="0" applyNumberFormat="1" applyFont="1" applyFill="1" applyBorder="1"/>
    <xf numFmtId="4" fontId="1" fillId="8" borderId="5" xfId="0" applyNumberFormat="1" applyFont="1" applyFill="1" applyBorder="1"/>
    <xf numFmtId="3" fontId="1" fillId="8" borderId="6" xfId="0" applyNumberFormat="1" applyFont="1" applyFill="1" applyBorder="1"/>
    <xf numFmtId="49" fontId="2" fillId="8" borderId="4" xfId="0" applyNumberFormat="1" applyFont="1" applyFill="1" applyBorder="1"/>
    <xf numFmtId="49" fontId="1" fillId="8" borderId="5" xfId="0" applyNumberFormat="1" applyFont="1" applyFill="1" applyBorder="1"/>
    <xf numFmtId="49" fontId="1" fillId="8" borderId="3" xfId="0" applyNumberFormat="1" applyFont="1" applyFill="1" applyBorder="1"/>
    <xf numFmtId="4" fontId="1" fillId="8" borderId="8" xfId="0" applyNumberFormat="1" applyFont="1" applyFill="1" applyBorder="1" applyAlignment="1">
      <alignment horizontal="center" vertical="center"/>
    </xf>
    <xf numFmtId="3" fontId="1" fillId="8" borderId="8" xfId="0" applyNumberFormat="1" applyFont="1" applyFill="1" applyBorder="1"/>
    <xf numFmtId="49" fontId="1" fillId="8" borderId="8" xfId="0" applyNumberFormat="1" applyFont="1" applyFill="1" applyBorder="1"/>
    <xf numFmtId="4" fontId="1" fillId="8" borderId="7" xfId="0" applyNumberFormat="1" applyFont="1" applyFill="1" applyBorder="1" applyAlignment="1">
      <alignment horizontal="center" vertical="center"/>
    </xf>
    <xf numFmtId="3" fontId="1" fillId="8" borderId="7" xfId="0" applyNumberFormat="1" applyFont="1" applyFill="1" applyBorder="1"/>
    <xf numFmtId="49" fontId="1" fillId="8" borderId="7" xfId="0" applyNumberFormat="1" applyFont="1" applyFill="1" applyBorder="1"/>
    <xf numFmtId="4" fontId="1" fillId="16" borderId="1" xfId="0" applyNumberFormat="1" applyFont="1" applyFill="1" applyBorder="1" applyAlignment="1">
      <alignment horizontal="center" vertical="center"/>
    </xf>
    <xf numFmtId="3" fontId="1" fillId="16" borderId="1" xfId="0" applyNumberFormat="1" applyFont="1" applyFill="1" applyBorder="1"/>
    <xf numFmtId="4" fontId="1" fillId="16" borderId="1" xfId="0" applyNumberFormat="1" applyFont="1" applyFill="1" applyBorder="1"/>
    <xf numFmtId="49" fontId="2" fillId="16" borderId="1" xfId="0" applyNumberFormat="1" applyFont="1" applyFill="1" applyBorder="1"/>
    <xf numFmtId="49" fontId="1" fillId="16" borderId="1" xfId="0" applyNumberFormat="1" applyFont="1" applyFill="1" applyBorder="1"/>
    <xf numFmtId="4" fontId="1" fillId="16" borderId="2" xfId="0" applyNumberFormat="1" applyFont="1" applyFill="1" applyBorder="1" applyAlignment="1">
      <alignment horizontal="center" vertical="center"/>
    </xf>
    <xf numFmtId="3" fontId="1" fillId="16" borderId="2" xfId="0" applyNumberFormat="1" applyFont="1" applyFill="1" applyBorder="1"/>
    <xf numFmtId="49" fontId="1" fillId="16" borderId="2" xfId="0" applyNumberFormat="1" applyFont="1" applyFill="1" applyBorder="1"/>
    <xf numFmtId="3" fontId="1" fillId="16" borderId="3" xfId="0" applyNumberFormat="1" applyFont="1" applyFill="1" applyBorder="1"/>
    <xf numFmtId="4" fontId="1" fillId="16" borderId="4" xfId="0" applyNumberFormat="1" applyFont="1" applyFill="1" applyBorder="1"/>
    <xf numFmtId="4" fontId="1" fillId="16" borderId="5" xfId="0" applyNumberFormat="1" applyFont="1" applyFill="1" applyBorder="1"/>
    <xf numFmtId="3" fontId="1" fillId="16" borderId="6" xfId="0" applyNumberFormat="1" applyFont="1" applyFill="1" applyBorder="1"/>
    <xf numFmtId="49" fontId="2" fillId="16" borderId="4" xfId="0" applyNumberFormat="1" applyFont="1" applyFill="1" applyBorder="1"/>
    <xf numFmtId="49" fontId="1" fillId="16" borderId="5" xfId="0" applyNumberFormat="1" applyFont="1" applyFill="1" applyBorder="1"/>
    <xf numFmtId="49" fontId="1" fillId="16" borderId="3" xfId="0" applyNumberFormat="1" applyFont="1" applyFill="1" applyBorder="1"/>
    <xf numFmtId="4" fontId="1" fillId="16" borderId="7" xfId="0" applyNumberFormat="1" applyFont="1" applyFill="1" applyBorder="1" applyAlignment="1">
      <alignment horizontal="center" vertical="center"/>
    </xf>
    <xf numFmtId="3" fontId="1" fillId="16" borderId="7" xfId="0" applyNumberFormat="1" applyFont="1" applyFill="1" applyBorder="1"/>
    <xf numFmtId="49" fontId="1" fillId="16" borderId="7" xfId="0" applyNumberFormat="1" applyFont="1" applyFill="1" applyBorder="1"/>
    <xf numFmtId="3" fontId="1" fillId="17" borderId="3" xfId="0" applyNumberFormat="1" applyFont="1" applyFill="1" applyBorder="1"/>
    <xf numFmtId="4" fontId="1" fillId="17" borderId="4" xfId="0" applyNumberFormat="1" applyFont="1" applyFill="1" applyBorder="1"/>
    <xf numFmtId="4" fontId="1" fillId="17" borderId="5" xfId="0" applyNumberFormat="1" applyFont="1" applyFill="1" applyBorder="1"/>
    <xf numFmtId="3" fontId="1" fillId="17" borderId="6" xfId="0" applyNumberFormat="1" applyFont="1" applyFill="1" applyBorder="1"/>
    <xf numFmtId="49" fontId="2" fillId="17" borderId="4" xfId="0" applyNumberFormat="1" applyFont="1" applyFill="1" applyBorder="1"/>
    <xf numFmtId="49" fontId="1" fillId="17" borderId="5" xfId="0" applyNumberFormat="1" applyFont="1" applyFill="1" applyBorder="1"/>
    <xf numFmtId="49" fontId="1" fillId="17" borderId="3" xfId="0" applyNumberFormat="1" applyFont="1" applyFill="1" applyBorder="1"/>
    <xf numFmtId="4" fontId="1" fillId="17" borderId="8" xfId="0" applyNumberFormat="1" applyFont="1" applyFill="1" applyBorder="1" applyAlignment="1">
      <alignment horizontal="center" vertical="center"/>
    </xf>
    <xf numFmtId="3" fontId="1" fillId="17" borderId="8" xfId="0" applyNumberFormat="1" applyFont="1" applyFill="1" applyBorder="1"/>
    <xf numFmtId="4" fontId="1" fillId="17" borderId="1" xfId="0" applyNumberFormat="1" applyFont="1" applyFill="1" applyBorder="1"/>
    <xf numFmtId="3" fontId="1" fillId="17" borderId="1" xfId="0" applyNumberFormat="1" applyFont="1" applyFill="1" applyBorder="1"/>
    <xf numFmtId="49" fontId="2" fillId="17" borderId="1" xfId="0" applyNumberFormat="1" applyFont="1" applyFill="1" applyBorder="1"/>
    <xf numFmtId="49" fontId="1" fillId="17" borderId="1" xfId="0" applyNumberFormat="1" applyFont="1" applyFill="1" applyBorder="1"/>
    <xf numFmtId="49" fontId="1" fillId="17" borderId="8" xfId="0" applyNumberFormat="1" applyFont="1" applyFill="1" applyBorder="1"/>
    <xf numFmtId="4" fontId="1" fillId="17" borderId="7" xfId="0" applyNumberFormat="1" applyFont="1" applyFill="1" applyBorder="1" applyAlignment="1">
      <alignment horizontal="center" vertical="center"/>
    </xf>
    <xf numFmtId="3" fontId="1" fillId="17" borderId="7" xfId="0" applyNumberFormat="1" applyFont="1" applyFill="1" applyBorder="1"/>
    <xf numFmtId="49" fontId="1" fillId="17" borderId="7" xfId="0" applyNumberFormat="1" applyFont="1" applyFill="1" applyBorder="1"/>
    <xf numFmtId="4" fontId="1" fillId="17" borderId="1" xfId="0" applyNumberFormat="1" applyFont="1" applyFill="1" applyBorder="1" applyAlignment="1">
      <alignment horizontal="center" vertical="center"/>
    </xf>
    <xf numFmtId="4" fontId="1" fillId="18" borderId="1" xfId="0" applyNumberFormat="1" applyFont="1" applyFill="1" applyBorder="1" applyAlignment="1">
      <alignment horizontal="center" vertical="center"/>
    </xf>
    <xf numFmtId="3" fontId="1" fillId="18" borderId="1" xfId="0" applyNumberFormat="1" applyFont="1" applyFill="1" applyBorder="1"/>
    <xf numFmtId="4" fontId="1" fillId="18" borderId="1" xfId="0" applyNumberFormat="1" applyFont="1" applyFill="1" applyBorder="1"/>
    <xf numFmtId="49" fontId="2" fillId="18" borderId="1" xfId="0" applyNumberFormat="1" applyFont="1" applyFill="1" applyBorder="1"/>
    <xf numFmtId="49" fontId="1" fillId="18" borderId="1" xfId="0" applyNumberFormat="1" applyFont="1" applyFill="1" applyBorder="1"/>
    <xf numFmtId="4" fontId="1" fillId="18" borderId="2" xfId="0" applyNumberFormat="1" applyFont="1" applyFill="1" applyBorder="1" applyAlignment="1">
      <alignment horizontal="center" vertical="center"/>
    </xf>
    <xf numFmtId="3" fontId="1" fillId="18" borderId="2" xfId="0" applyNumberFormat="1" applyFont="1" applyFill="1" applyBorder="1"/>
    <xf numFmtId="49" fontId="1" fillId="18" borderId="2" xfId="0" applyNumberFormat="1" applyFont="1" applyFill="1" applyBorder="1"/>
    <xf numFmtId="3" fontId="1" fillId="18" borderId="3" xfId="0" applyNumberFormat="1" applyFont="1" applyFill="1" applyBorder="1"/>
    <xf numFmtId="4" fontId="1" fillId="18" borderId="4" xfId="0" applyNumberFormat="1" applyFont="1" applyFill="1" applyBorder="1"/>
    <xf numFmtId="4" fontId="1" fillId="18" borderId="5" xfId="0" applyNumberFormat="1" applyFont="1" applyFill="1" applyBorder="1"/>
    <xf numFmtId="3" fontId="1" fillId="18" borderId="6" xfId="0" applyNumberFormat="1" applyFont="1" applyFill="1" applyBorder="1"/>
    <xf numFmtId="49" fontId="2" fillId="18" borderId="4" xfId="0" applyNumberFormat="1" applyFont="1" applyFill="1" applyBorder="1"/>
    <xf numFmtId="49" fontId="1" fillId="18" borderId="5" xfId="0" applyNumberFormat="1" applyFont="1" applyFill="1" applyBorder="1"/>
    <xf numFmtId="49" fontId="1" fillId="18" borderId="3" xfId="0" applyNumberFormat="1" applyFont="1" applyFill="1" applyBorder="1"/>
    <xf numFmtId="4" fontId="1" fillId="18" borderId="8" xfId="0" applyNumberFormat="1" applyFont="1" applyFill="1" applyBorder="1" applyAlignment="1">
      <alignment horizontal="center" vertical="center"/>
    </xf>
    <xf numFmtId="3" fontId="1" fillId="18" borderId="8" xfId="0" applyNumberFormat="1" applyFont="1" applyFill="1" applyBorder="1"/>
    <xf numFmtId="49" fontId="1" fillId="18" borderId="8" xfId="0" applyNumberFormat="1" applyFont="1" applyFill="1" applyBorder="1"/>
    <xf numFmtId="4" fontId="1" fillId="18" borderId="7" xfId="0" applyNumberFormat="1" applyFont="1" applyFill="1" applyBorder="1" applyAlignment="1">
      <alignment horizontal="center" vertical="center"/>
    </xf>
    <xf numFmtId="3" fontId="1" fillId="18" borderId="7" xfId="0" applyNumberFormat="1" applyFont="1" applyFill="1" applyBorder="1"/>
    <xf numFmtId="49" fontId="1" fillId="18" borderId="7" xfId="0" applyNumberFormat="1" applyFont="1" applyFill="1" applyBorder="1"/>
    <xf numFmtId="4" fontId="1" fillId="14" borderId="7" xfId="0" applyNumberFormat="1" applyFont="1" applyFill="1" applyBorder="1" applyAlignment="1">
      <alignment horizontal="center" vertical="center"/>
    </xf>
    <xf numFmtId="3" fontId="1" fillId="14" borderId="7" xfId="0" applyNumberFormat="1" applyFont="1" applyFill="1" applyBorder="1"/>
    <xf numFmtId="49" fontId="1" fillId="14" borderId="7" xfId="0" applyNumberFormat="1" applyFont="1" applyFill="1" applyBorder="1"/>
    <xf numFmtId="4" fontId="1" fillId="6" borderId="7" xfId="0" applyNumberFormat="1" applyFont="1" applyFill="1" applyBorder="1" applyAlignment="1">
      <alignment horizontal="center" vertical="center"/>
    </xf>
    <xf numFmtId="3" fontId="1" fillId="6" borderId="7" xfId="0" applyNumberFormat="1" applyFont="1" applyFill="1" applyBorder="1"/>
    <xf numFmtId="49" fontId="1" fillId="6" borderId="7" xfId="0" applyNumberFormat="1" applyFont="1" applyFill="1" applyBorder="1"/>
    <xf numFmtId="4" fontId="1" fillId="6" borderId="1" xfId="0" applyNumberFormat="1" applyFont="1" applyFill="1" applyBorder="1" applyAlignment="1">
      <alignment horizontal="center" vertical="center"/>
    </xf>
    <xf numFmtId="4" fontId="1" fillId="19" borderId="2" xfId="0" applyNumberFormat="1" applyFont="1" applyFill="1" applyBorder="1" applyAlignment="1">
      <alignment horizontal="center" vertical="center"/>
    </xf>
    <xf numFmtId="3" fontId="1" fillId="19" borderId="2" xfId="0" applyNumberFormat="1" applyFont="1" applyFill="1" applyBorder="1"/>
    <xf numFmtId="4" fontId="1" fillId="19" borderId="1" xfId="0" applyNumberFormat="1" applyFont="1" applyFill="1" applyBorder="1"/>
    <xf numFmtId="3" fontId="1" fillId="19" borderId="1" xfId="0" applyNumberFormat="1" applyFont="1" applyFill="1" applyBorder="1"/>
    <xf numFmtId="49" fontId="2" fillId="19" borderId="1" xfId="0" applyNumberFormat="1" applyFont="1" applyFill="1" applyBorder="1"/>
    <xf numFmtId="49" fontId="1" fillId="19" borderId="1" xfId="0" applyNumberFormat="1" applyFont="1" applyFill="1" applyBorder="1"/>
    <xf numFmtId="49" fontId="1" fillId="19" borderId="2" xfId="0" applyNumberFormat="1" applyFont="1" applyFill="1" applyBorder="1"/>
    <xf numFmtId="3" fontId="1" fillId="19" borderId="3" xfId="0" applyNumberFormat="1" applyFont="1" applyFill="1" applyBorder="1"/>
    <xf numFmtId="4" fontId="1" fillId="19" borderId="4" xfId="0" applyNumberFormat="1" applyFont="1" applyFill="1" applyBorder="1"/>
    <xf numFmtId="4" fontId="1" fillId="19" borderId="5" xfId="0" applyNumberFormat="1" applyFont="1" applyFill="1" applyBorder="1"/>
    <xf numFmtId="3" fontId="1" fillId="19" borderId="6" xfId="0" applyNumberFormat="1" applyFont="1" applyFill="1" applyBorder="1"/>
    <xf numFmtId="49" fontId="2" fillId="19" borderId="4" xfId="0" applyNumberFormat="1" applyFont="1" applyFill="1" applyBorder="1"/>
    <xf numFmtId="49" fontId="1" fillId="19" borderId="5" xfId="0" applyNumberFormat="1" applyFont="1" applyFill="1" applyBorder="1"/>
    <xf numFmtId="49" fontId="1" fillId="19" borderId="3" xfId="0" applyNumberFormat="1" applyFont="1" applyFill="1" applyBorder="1"/>
    <xf numFmtId="4" fontId="1" fillId="19" borderId="7" xfId="0" applyNumberFormat="1" applyFont="1" applyFill="1" applyBorder="1" applyAlignment="1">
      <alignment horizontal="center" vertical="center"/>
    </xf>
    <xf numFmtId="3" fontId="1" fillId="19" borderId="7" xfId="0" applyNumberFormat="1" applyFont="1" applyFill="1" applyBorder="1"/>
    <xf numFmtId="49" fontId="1" fillId="19" borderId="7" xfId="0" applyNumberFormat="1" applyFont="1" applyFill="1" applyBorder="1"/>
    <xf numFmtId="4" fontId="1" fillId="19" borderId="1" xfId="0" applyNumberFormat="1" applyFont="1" applyFill="1" applyBorder="1" applyAlignment="1">
      <alignment horizontal="center" vertical="center"/>
    </xf>
    <xf numFmtId="4" fontId="1" fillId="20" borderId="1" xfId="0" applyNumberFormat="1" applyFont="1" applyFill="1" applyBorder="1" applyAlignment="1">
      <alignment horizontal="center" vertical="center"/>
    </xf>
    <xf numFmtId="3" fontId="1" fillId="20" borderId="1" xfId="0" applyNumberFormat="1" applyFont="1" applyFill="1" applyBorder="1"/>
    <xf numFmtId="4" fontId="1" fillId="20" borderId="1" xfId="0" applyNumberFormat="1" applyFont="1" applyFill="1" applyBorder="1"/>
    <xf numFmtId="49" fontId="2" fillId="20" borderId="1" xfId="0" applyNumberFormat="1" applyFont="1" applyFill="1" applyBorder="1"/>
    <xf numFmtId="49" fontId="1" fillId="20" borderId="1" xfId="0" applyNumberFormat="1" applyFont="1" applyFill="1" applyBorder="1"/>
    <xf numFmtId="4" fontId="1" fillId="20" borderId="2" xfId="0" applyNumberFormat="1" applyFont="1" applyFill="1" applyBorder="1" applyAlignment="1">
      <alignment horizontal="center" vertical="center"/>
    </xf>
    <xf numFmtId="3" fontId="1" fillId="20" borderId="2" xfId="0" applyNumberFormat="1" applyFont="1" applyFill="1" applyBorder="1"/>
    <xf numFmtId="49" fontId="1" fillId="20" borderId="2" xfId="0" applyNumberFormat="1" applyFont="1" applyFill="1" applyBorder="1"/>
    <xf numFmtId="3" fontId="1" fillId="20" borderId="3" xfId="0" applyNumberFormat="1" applyFont="1" applyFill="1" applyBorder="1"/>
    <xf numFmtId="4" fontId="1" fillId="20" borderId="4" xfId="0" applyNumberFormat="1" applyFont="1" applyFill="1" applyBorder="1"/>
    <xf numFmtId="4" fontId="1" fillId="20" borderId="5" xfId="0" applyNumberFormat="1" applyFont="1" applyFill="1" applyBorder="1"/>
    <xf numFmtId="3" fontId="1" fillId="20" borderId="6" xfId="0" applyNumberFormat="1" applyFont="1" applyFill="1" applyBorder="1"/>
    <xf numFmtId="49" fontId="2" fillId="20" borderId="4" xfId="0" applyNumberFormat="1" applyFont="1" applyFill="1" applyBorder="1"/>
    <xf numFmtId="49" fontId="1" fillId="20" borderId="5" xfId="0" applyNumberFormat="1" applyFont="1" applyFill="1" applyBorder="1"/>
    <xf numFmtId="49" fontId="1" fillId="20" borderId="3" xfId="0" applyNumberFormat="1" applyFont="1" applyFill="1" applyBorder="1"/>
    <xf numFmtId="4" fontId="1" fillId="20" borderId="8" xfId="0" applyNumberFormat="1" applyFont="1" applyFill="1" applyBorder="1" applyAlignment="1">
      <alignment horizontal="center" vertical="center"/>
    </xf>
    <xf numFmtId="3" fontId="1" fillId="20" borderId="8" xfId="0" applyNumberFormat="1" applyFont="1" applyFill="1" applyBorder="1"/>
    <xf numFmtId="49" fontId="1" fillId="20" borderId="8" xfId="0" applyNumberFormat="1" applyFont="1" applyFill="1" applyBorder="1"/>
    <xf numFmtId="4" fontId="1" fillId="20" borderId="7" xfId="0" applyNumberFormat="1" applyFont="1" applyFill="1" applyBorder="1" applyAlignment="1">
      <alignment horizontal="center" vertical="center"/>
    </xf>
    <xf numFmtId="3" fontId="1" fillId="20" borderId="7" xfId="0" applyNumberFormat="1" applyFont="1" applyFill="1" applyBorder="1"/>
    <xf numFmtId="49" fontId="1" fillId="20" borderId="7" xfId="0" applyNumberFormat="1" applyFont="1" applyFill="1" applyBorder="1"/>
    <xf numFmtId="3" fontId="6" fillId="21" borderId="3" xfId="0" applyNumberFormat="1" applyFont="1" applyFill="1" applyBorder="1" applyAlignment="1">
      <alignment horizontal="center" vertical="center"/>
    </xf>
    <xf numFmtId="3" fontId="6" fillId="21" borderId="6" xfId="0" applyNumberFormat="1" applyFont="1" applyFill="1" applyBorder="1" applyAlignment="1">
      <alignment horizontal="center" vertical="center"/>
    </xf>
    <xf numFmtId="3" fontId="6" fillId="21" borderId="4" xfId="0" applyNumberFormat="1" applyFont="1" applyFill="1" applyBorder="1" applyAlignment="1">
      <alignment horizontal="center" vertical="center"/>
    </xf>
    <xf numFmtId="3" fontId="6" fillId="21" borderId="1" xfId="0" applyNumberFormat="1" applyFont="1" applyFill="1" applyBorder="1" applyAlignment="1">
      <alignment horizontal="center" vertical="center"/>
    </xf>
    <xf numFmtId="3" fontId="6" fillId="21" borderId="5" xfId="0" applyNumberFormat="1" applyFont="1" applyFill="1" applyBorder="1" applyAlignment="1">
      <alignment horizontal="center" vertical="center"/>
    </xf>
    <xf numFmtId="49" fontId="6" fillId="21" borderId="4" xfId="0" applyNumberFormat="1" applyFont="1" applyFill="1" applyBorder="1" applyAlignment="1">
      <alignment horizontal="center" vertical="center"/>
    </xf>
    <xf numFmtId="49" fontId="6" fillId="21" borderId="5" xfId="0" applyNumberFormat="1" applyFont="1" applyFill="1" applyBorder="1" applyAlignment="1">
      <alignment horizontal="center" vertical="center"/>
    </xf>
    <xf numFmtId="49" fontId="6" fillId="21" borderId="3" xfId="0" applyNumberFormat="1" applyFont="1" applyFill="1" applyBorder="1" applyAlignment="1">
      <alignment horizontal="center" vertical="center"/>
    </xf>
    <xf numFmtId="49" fontId="6" fillId="21" borderId="6" xfId="0" applyNumberFormat="1" applyFont="1" applyFill="1" applyBorder="1" applyAlignment="1">
      <alignment horizontal="center" vertical="center"/>
    </xf>
    <xf numFmtId="49" fontId="7" fillId="21" borderId="4" xfId="0" applyNumberFormat="1" applyFont="1" applyFill="1" applyBorder="1" applyAlignment="1">
      <alignment horizontal="center" vertical="center"/>
    </xf>
    <xf numFmtId="49" fontId="6" fillId="21" borderId="9" xfId="0" applyNumberFormat="1" applyFont="1" applyFill="1" applyBorder="1" applyAlignment="1">
      <alignment horizontal="center" vertical="center"/>
    </xf>
    <xf numFmtId="49" fontId="6" fillId="21" borderId="3" xfId="0" applyNumberFormat="1" applyFont="1" applyFill="1" applyBorder="1" applyAlignment="1">
      <alignment horizontal="center" vertical="center"/>
    </xf>
    <xf numFmtId="3" fontId="8" fillId="22" borderId="3" xfId="0" applyNumberFormat="1" applyFont="1" applyFill="1" applyBorder="1" applyAlignment="1">
      <alignment horizontal="center" vertical="center"/>
    </xf>
    <xf numFmtId="3" fontId="8" fillId="22" borderId="6" xfId="0" applyNumberFormat="1" applyFont="1" applyFill="1" applyBorder="1" applyAlignment="1">
      <alignment horizontal="center" vertical="center"/>
    </xf>
    <xf numFmtId="3" fontId="8" fillId="22" borderId="5" xfId="0" applyNumberFormat="1" applyFont="1" applyFill="1" applyBorder="1" applyAlignment="1">
      <alignment horizontal="center" vertical="center"/>
    </xf>
    <xf numFmtId="49" fontId="8" fillId="22" borderId="4" xfId="0" applyNumberFormat="1" applyFont="1" applyFill="1" applyBorder="1"/>
    <xf numFmtId="49" fontId="8" fillId="22" borderId="5" xfId="0" applyNumberFormat="1" applyFont="1" applyFill="1" applyBorder="1"/>
    <xf numFmtId="49" fontId="8" fillId="22" borderId="3" xfId="0" applyNumberFormat="1" applyFont="1" applyFill="1" applyBorder="1" applyAlignment="1">
      <alignment horizontal="center" vertical="center"/>
    </xf>
    <xf numFmtId="49" fontId="1" fillId="22" borderId="4" xfId="0" applyNumberFormat="1" applyFont="1" applyFill="1" applyBorder="1"/>
    <xf numFmtId="49" fontId="9" fillId="2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223"/>
  <sheetViews>
    <sheetView tabSelected="1" workbookViewId="0">
      <selection activeCell="R10" sqref="R10"/>
    </sheetView>
  </sheetViews>
  <sheetFormatPr baseColWidth="10" defaultColWidth="9.140625" defaultRowHeight="12.75" x14ac:dyDescent="0.2"/>
  <cols>
    <col min="1" max="1" width="14.5703125" customWidth="1"/>
    <col min="2" max="2" width="20.85546875" customWidth="1"/>
    <col min="3" max="3" width="25.42578125" hidden="1" customWidth="1"/>
    <col min="4" max="4" width="14" hidden="1" customWidth="1"/>
    <col min="5" max="5" width="14" customWidth="1"/>
    <col min="6" max="6" width="14" hidden="1" customWidth="1"/>
    <col min="7" max="7" width="16.140625" style="2" customWidth="1"/>
    <col min="8" max="8" width="12.42578125" hidden="1" customWidth="1"/>
    <col min="9" max="9" width="11.85546875" hidden="1" customWidth="1"/>
    <col min="10" max="10" width="14.7109375" style="1" hidden="1" customWidth="1"/>
    <col min="11" max="11" width="16.5703125" customWidth="1"/>
    <col min="12" max="12" width="17.5703125" hidden="1" customWidth="1"/>
    <col min="13" max="15" width="0" hidden="1" customWidth="1"/>
    <col min="16" max="16" width="18" customWidth="1"/>
    <col min="17" max="17" width="18.140625" hidden="1" customWidth="1"/>
    <col min="18" max="18" width="18.5703125" customWidth="1"/>
    <col min="19" max="19" width="18" customWidth="1"/>
  </cols>
  <sheetData>
    <row r="1" spans="1:19" ht="23.25" customHeight="1" thickBot="1" x14ac:dyDescent="0.25">
      <c r="A1" s="374" t="s">
        <v>256</v>
      </c>
      <c r="B1" s="374" t="s">
        <v>255</v>
      </c>
      <c r="C1" s="382" t="s">
        <v>254</v>
      </c>
      <c r="D1" s="381" t="s">
        <v>251</v>
      </c>
      <c r="E1" s="375" t="s">
        <v>253</v>
      </c>
      <c r="F1" s="376" t="s">
        <v>253</v>
      </c>
      <c r="G1" s="380" t="s">
        <v>252</v>
      </c>
      <c r="H1" s="379" t="s">
        <v>251</v>
      </c>
      <c r="I1" s="378" t="s">
        <v>251</v>
      </c>
      <c r="J1" s="375" t="s">
        <v>250</v>
      </c>
      <c r="K1" s="375" t="s">
        <v>249</v>
      </c>
      <c r="L1" s="377" t="s">
        <v>248</v>
      </c>
      <c r="P1" s="375" t="s">
        <v>247</v>
      </c>
      <c r="Q1" s="376" t="s">
        <v>246</v>
      </c>
      <c r="R1" s="375" t="s">
        <v>245</v>
      </c>
      <c r="S1" s="375" t="s">
        <v>244</v>
      </c>
    </row>
    <row r="2" spans="1:19" ht="23.25" customHeight="1" x14ac:dyDescent="0.2">
      <c r="A2" s="374"/>
      <c r="B2" s="374"/>
      <c r="C2" s="373" t="s">
        <v>243</v>
      </c>
      <c r="D2" s="372" t="s">
        <v>242</v>
      </c>
      <c r="E2" s="370" t="s">
        <v>241</v>
      </c>
      <c r="F2" s="371" t="s">
        <v>240</v>
      </c>
      <c r="G2" s="370" t="s">
        <v>239</v>
      </c>
      <c r="H2" s="369" t="s">
        <v>239</v>
      </c>
      <c r="I2" s="368" t="s">
        <v>239</v>
      </c>
      <c r="J2" s="363" t="s">
        <v>239</v>
      </c>
      <c r="K2" s="363" t="s">
        <v>239</v>
      </c>
      <c r="L2" s="367" t="s">
        <v>239</v>
      </c>
      <c r="M2" s="366" t="s">
        <v>239</v>
      </c>
      <c r="N2" s="366" t="s">
        <v>239</v>
      </c>
      <c r="O2" s="365" t="s">
        <v>239</v>
      </c>
      <c r="P2" s="363" t="s">
        <v>239</v>
      </c>
      <c r="Q2" s="364" t="s">
        <v>239</v>
      </c>
      <c r="R2" s="363" t="s">
        <v>239</v>
      </c>
      <c r="S2" s="363" t="s">
        <v>239</v>
      </c>
    </row>
    <row r="3" spans="1:19" hidden="1" x14ac:dyDescent="0.2">
      <c r="A3" s="349" t="s">
        <v>224</v>
      </c>
      <c r="B3" s="349" t="s">
        <v>238</v>
      </c>
      <c r="C3" s="346" t="s">
        <v>1</v>
      </c>
      <c r="D3" s="345" t="s">
        <v>0</v>
      </c>
      <c r="E3" s="348">
        <v>22557</v>
      </c>
      <c r="F3" s="343">
        <v>36423</v>
      </c>
      <c r="G3" s="347">
        <v>74.295314542</v>
      </c>
      <c r="H3" s="344">
        <v>51.114527287000001</v>
      </c>
      <c r="I3" s="344">
        <v>81.730769230999996</v>
      </c>
      <c r="J3" s="348">
        <v>2857</v>
      </c>
      <c r="K3" s="347">
        <f>J3*100/E3</f>
        <v>12.665691359666623</v>
      </c>
      <c r="P3" s="347">
        <v>0.6</v>
      </c>
      <c r="R3" s="347">
        <v>3.8</v>
      </c>
      <c r="S3" s="347">
        <v>1.88</v>
      </c>
    </row>
    <row r="4" spans="1:19" hidden="1" x14ac:dyDescent="0.2">
      <c r="A4" s="346" t="s">
        <v>224</v>
      </c>
      <c r="B4" s="346" t="s">
        <v>237</v>
      </c>
      <c r="C4" s="346" t="s">
        <v>1</v>
      </c>
      <c r="D4" s="345" t="s">
        <v>0</v>
      </c>
      <c r="E4" s="343">
        <v>13074</v>
      </c>
      <c r="F4" s="343">
        <v>15176</v>
      </c>
      <c r="G4" s="342">
        <v>65.913146936000004</v>
      </c>
      <c r="H4" s="344">
        <v>34.358047016</v>
      </c>
      <c r="I4" s="344">
        <v>81.382978722999994</v>
      </c>
      <c r="J4" s="343">
        <v>1107</v>
      </c>
      <c r="K4" s="342">
        <f>J4*100/E4</f>
        <v>8.4671867829279481</v>
      </c>
      <c r="P4" s="342">
        <v>0.15</v>
      </c>
      <c r="R4" s="342">
        <v>1.24</v>
      </c>
      <c r="S4" s="342">
        <v>0.22</v>
      </c>
    </row>
    <row r="5" spans="1:19" hidden="1" x14ac:dyDescent="0.2">
      <c r="A5" s="346" t="s">
        <v>224</v>
      </c>
      <c r="B5" s="346" t="s">
        <v>236</v>
      </c>
      <c r="C5" s="346" t="s">
        <v>1</v>
      </c>
      <c r="D5" s="345" t="s">
        <v>0</v>
      </c>
      <c r="E5" s="343">
        <v>524563</v>
      </c>
      <c r="F5" s="343">
        <v>636996</v>
      </c>
      <c r="G5" s="342">
        <v>35.735880274000003</v>
      </c>
      <c r="H5" s="344">
        <v>19.689575708</v>
      </c>
      <c r="I5" s="344">
        <v>67.695630652999995</v>
      </c>
      <c r="J5" s="343">
        <v>17950</v>
      </c>
      <c r="K5" s="342">
        <f>J5*100/E5</f>
        <v>3.4218959400491458</v>
      </c>
      <c r="P5" s="342">
        <v>1.81</v>
      </c>
      <c r="R5" s="342">
        <v>1.68</v>
      </c>
      <c r="S5" s="342">
        <v>0.42</v>
      </c>
    </row>
    <row r="6" spans="1:19" hidden="1" x14ac:dyDescent="0.2">
      <c r="A6" s="346" t="s">
        <v>224</v>
      </c>
      <c r="B6" s="346" t="s">
        <v>235</v>
      </c>
      <c r="C6" s="346" t="s">
        <v>1</v>
      </c>
      <c r="D6" s="345" t="s">
        <v>0</v>
      </c>
      <c r="E6" s="343">
        <v>3179</v>
      </c>
      <c r="F6" s="343">
        <v>3091</v>
      </c>
      <c r="G6" s="342">
        <v>63.057324841000003</v>
      </c>
      <c r="H6" s="344">
        <v>26.612903226</v>
      </c>
      <c r="I6" s="344">
        <v>68.581907090000001</v>
      </c>
      <c r="J6" s="343">
        <v>619</v>
      </c>
      <c r="K6" s="342">
        <f>J6*100/E6</f>
        <v>19.471531928279333</v>
      </c>
      <c r="P6" s="342">
        <v>0</v>
      </c>
      <c r="R6" s="342">
        <v>1.22</v>
      </c>
      <c r="S6" s="342">
        <v>0.26</v>
      </c>
    </row>
    <row r="7" spans="1:19" hidden="1" x14ac:dyDescent="0.2">
      <c r="A7" s="346" t="s">
        <v>224</v>
      </c>
      <c r="B7" s="346" t="s">
        <v>234</v>
      </c>
      <c r="C7" s="346" t="s">
        <v>1</v>
      </c>
      <c r="D7" s="345" t="s">
        <v>0</v>
      </c>
      <c r="E7" s="343">
        <v>13192</v>
      </c>
      <c r="F7" s="343">
        <v>13037</v>
      </c>
      <c r="G7" s="342">
        <v>61.295921319000001</v>
      </c>
      <c r="H7" s="344">
        <v>21.897163120999998</v>
      </c>
      <c r="I7" s="344">
        <v>80.377844568</v>
      </c>
      <c r="J7" s="343">
        <v>2405</v>
      </c>
      <c r="K7" s="342">
        <f>J7*100/E7</f>
        <v>18.230745906610068</v>
      </c>
      <c r="P7" s="342">
        <v>0.56999999999999995</v>
      </c>
      <c r="R7" s="342">
        <v>0.97</v>
      </c>
      <c r="S7" s="342">
        <v>0.27</v>
      </c>
    </row>
    <row r="8" spans="1:19" hidden="1" x14ac:dyDescent="0.2">
      <c r="A8" s="346" t="s">
        <v>224</v>
      </c>
      <c r="B8" s="346" t="s">
        <v>233</v>
      </c>
      <c r="C8" s="346" t="s">
        <v>1</v>
      </c>
      <c r="D8" s="345" t="s">
        <v>0</v>
      </c>
      <c r="E8" s="343">
        <v>3553</v>
      </c>
      <c r="F8" s="343">
        <v>3859</v>
      </c>
      <c r="G8" s="342">
        <v>62.238493724000001</v>
      </c>
      <c r="H8" s="344">
        <v>41.987179486999999</v>
      </c>
      <c r="I8" s="344">
        <v>72.049689440999998</v>
      </c>
      <c r="J8" s="343">
        <v>564</v>
      </c>
      <c r="K8" s="342">
        <f>J8*100/E8</f>
        <v>15.873909372361386</v>
      </c>
      <c r="P8" s="342">
        <v>0.28999999999999998</v>
      </c>
      <c r="R8" s="342">
        <v>1.26</v>
      </c>
      <c r="S8" s="342" t="s">
        <v>5</v>
      </c>
    </row>
    <row r="9" spans="1:19" hidden="1" x14ac:dyDescent="0.2">
      <c r="A9" s="362" t="s">
        <v>224</v>
      </c>
      <c r="B9" s="362" t="s">
        <v>232</v>
      </c>
      <c r="C9" s="346" t="s">
        <v>1</v>
      </c>
      <c r="D9" s="345" t="s">
        <v>0</v>
      </c>
      <c r="E9" s="361">
        <v>44487</v>
      </c>
      <c r="F9" s="343">
        <v>49104</v>
      </c>
      <c r="G9" s="360">
        <v>67.222578576000004</v>
      </c>
      <c r="H9" s="344">
        <v>31.102040815999999</v>
      </c>
      <c r="I9" s="344">
        <v>85.562310030000006</v>
      </c>
      <c r="J9" s="361">
        <v>4959</v>
      </c>
      <c r="K9" s="360">
        <f>J9*100/E9</f>
        <v>11.147076674084564</v>
      </c>
      <c r="P9" s="360">
        <v>5.36</v>
      </c>
      <c r="R9" s="360">
        <v>1.58</v>
      </c>
      <c r="S9" s="360">
        <v>0.22</v>
      </c>
    </row>
    <row r="10" spans="1:19" x14ac:dyDescent="0.2">
      <c r="A10" s="356" t="s">
        <v>224</v>
      </c>
      <c r="B10" s="356" t="s">
        <v>231</v>
      </c>
      <c r="C10" s="355" t="s">
        <v>1</v>
      </c>
      <c r="D10" s="354" t="s">
        <v>0</v>
      </c>
      <c r="E10" s="350">
        <v>16593</v>
      </c>
      <c r="F10" s="353">
        <v>17292</v>
      </c>
      <c r="G10" s="16">
        <v>86.726305608999994</v>
      </c>
      <c r="H10" s="352">
        <v>37.790697674</v>
      </c>
      <c r="I10" s="351">
        <v>91.165611814000002</v>
      </c>
      <c r="J10" s="350">
        <v>3580</v>
      </c>
      <c r="K10" s="12">
        <f>J10*100/E10</f>
        <v>21.575363104923763</v>
      </c>
      <c r="P10" s="16">
        <v>31.68</v>
      </c>
      <c r="R10" s="11">
        <v>0.45</v>
      </c>
      <c r="S10" s="11">
        <v>0.11</v>
      </c>
    </row>
    <row r="11" spans="1:19" x14ac:dyDescent="0.2">
      <c r="A11" s="356" t="s">
        <v>224</v>
      </c>
      <c r="B11" s="356" t="s">
        <v>230</v>
      </c>
      <c r="C11" s="355" t="s">
        <v>1</v>
      </c>
      <c r="D11" s="354" t="s">
        <v>0</v>
      </c>
      <c r="E11" s="350">
        <v>3732</v>
      </c>
      <c r="F11" s="353">
        <v>4128</v>
      </c>
      <c r="G11" s="16">
        <v>82.159194876000001</v>
      </c>
      <c r="H11" s="352">
        <v>55.335968379000001</v>
      </c>
      <c r="I11" s="351">
        <v>90.238095238</v>
      </c>
      <c r="J11" s="350">
        <v>903</v>
      </c>
      <c r="K11" s="12">
        <f>J11*100/E11</f>
        <v>24.19614147909968</v>
      </c>
      <c r="P11" s="11">
        <v>3.57</v>
      </c>
      <c r="R11" s="11">
        <v>0.81</v>
      </c>
      <c r="S11" s="11">
        <v>0.2</v>
      </c>
    </row>
    <row r="12" spans="1:19" hidden="1" x14ac:dyDescent="0.2">
      <c r="A12" s="359" t="s">
        <v>224</v>
      </c>
      <c r="B12" s="359" t="s">
        <v>229</v>
      </c>
      <c r="C12" s="346" t="s">
        <v>1</v>
      </c>
      <c r="D12" s="345" t="s">
        <v>0</v>
      </c>
      <c r="E12" s="358">
        <v>26559</v>
      </c>
      <c r="F12" s="343">
        <v>29214</v>
      </c>
      <c r="G12" s="357">
        <v>69.419317187000004</v>
      </c>
      <c r="H12" s="344">
        <v>33.586241780000002</v>
      </c>
      <c r="I12" s="344">
        <v>83.945048185000005</v>
      </c>
      <c r="J12" s="358">
        <v>4865</v>
      </c>
      <c r="K12" s="357">
        <f>J12*100/E12</f>
        <v>18.31770774502052</v>
      </c>
      <c r="P12" s="357">
        <v>0.69</v>
      </c>
      <c r="R12" s="357">
        <v>2.06</v>
      </c>
      <c r="S12" s="357">
        <v>0.3</v>
      </c>
    </row>
    <row r="13" spans="1:19" x14ac:dyDescent="0.2">
      <c r="A13" s="356" t="s">
        <v>224</v>
      </c>
      <c r="B13" s="356" t="s">
        <v>228</v>
      </c>
      <c r="C13" s="355" t="s">
        <v>1</v>
      </c>
      <c r="D13" s="354" t="s">
        <v>0</v>
      </c>
      <c r="E13" s="350">
        <v>10510</v>
      </c>
      <c r="F13" s="353">
        <v>10584</v>
      </c>
      <c r="G13" s="16">
        <v>89.563106796</v>
      </c>
      <c r="H13" s="352">
        <v>52.521008403000003</v>
      </c>
      <c r="I13" s="351">
        <v>93.509400178999996</v>
      </c>
      <c r="J13" s="350">
        <v>2093</v>
      </c>
      <c r="K13" s="16">
        <f>J13*100/E13</f>
        <v>19.914367269267366</v>
      </c>
      <c r="P13" s="11">
        <v>0.96</v>
      </c>
      <c r="R13" s="11">
        <v>0.8</v>
      </c>
      <c r="S13" s="11">
        <v>0.23</v>
      </c>
    </row>
    <row r="14" spans="1:19" hidden="1" x14ac:dyDescent="0.2">
      <c r="A14" s="349" t="s">
        <v>224</v>
      </c>
      <c r="B14" s="349" t="s">
        <v>227</v>
      </c>
      <c r="C14" s="346" t="s">
        <v>1</v>
      </c>
      <c r="D14" s="345" t="s">
        <v>0</v>
      </c>
      <c r="E14" s="348">
        <v>4177</v>
      </c>
      <c r="F14" s="343">
        <v>4156</v>
      </c>
      <c r="G14" s="347">
        <v>54.686078252999998</v>
      </c>
      <c r="H14" s="344">
        <v>30.607476636000001</v>
      </c>
      <c r="I14" s="344">
        <v>70.044709389000005</v>
      </c>
      <c r="J14" s="348">
        <v>931</v>
      </c>
      <c r="K14" s="347">
        <f>J14*100/E14</f>
        <v>22.288723964567872</v>
      </c>
      <c r="P14" s="347">
        <v>0.2</v>
      </c>
      <c r="R14" s="347">
        <v>1.73</v>
      </c>
      <c r="S14" s="347">
        <v>0</v>
      </c>
    </row>
    <row r="15" spans="1:19" hidden="1" x14ac:dyDescent="0.2">
      <c r="A15" s="346" t="s">
        <v>224</v>
      </c>
      <c r="B15" s="346" t="s">
        <v>226</v>
      </c>
      <c r="C15" s="346" t="s">
        <v>1</v>
      </c>
      <c r="D15" s="345" t="s">
        <v>0</v>
      </c>
      <c r="E15" s="343">
        <v>19167</v>
      </c>
      <c r="F15" s="343">
        <v>20935</v>
      </c>
      <c r="G15" s="342">
        <v>64.491869918999996</v>
      </c>
      <c r="H15" s="344">
        <v>29.702970297</v>
      </c>
      <c r="I15" s="344">
        <v>79.970631424000004</v>
      </c>
      <c r="J15" s="343">
        <v>3459</v>
      </c>
      <c r="K15" s="342">
        <f>J15*100/E15</f>
        <v>18.046642667084051</v>
      </c>
      <c r="P15" s="342">
        <v>0.49</v>
      </c>
      <c r="R15" s="342">
        <v>1.48</v>
      </c>
      <c r="S15" s="342">
        <v>0.2</v>
      </c>
    </row>
    <row r="16" spans="1:19" hidden="1" x14ac:dyDescent="0.2">
      <c r="A16" s="346" t="s">
        <v>224</v>
      </c>
      <c r="B16" s="346" t="s">
        <v>225</v>
      </c>
      <c r="C16" s="346" t="s">
        <v>1</v>
      </c>
      <c r="D16" s="345" t="s">
        <v>0</v>
      </c>
      <c r="E16" s="343">
        <v>6130</v>
      </c>
      <c r="F16" s="343">
        <v>6890</v>
      </c>
      <c r="G16" s="342">
        <v>69.371069181999999</v>
      </c>
      <c r="H16" s="344">
        <v>28.947368421</v>
      </c>
      <c r="I16" s="344">
        <v>76.138032304999996</v>
      </c>
      <c r="J16" s="343">
        <v>890</v>
      </c>
      <c r="K16" s="342">
        <f>J16*100/E16</f>
        <v>14.518760195758565</v>
      </c>
      <c r="P16" s="342">
        <v>0.8</v>
      </c>
      <c r="R16" s="342">
        <v>1.1499999999999999</v>
      </c>
      <c r="S16" s="342">
        <v>0.2</v>
      </c>
    </row>
    <row r="17" spans="1:19" hidden="1" x14ac:dyDescent="0.2">
      <c r="A17" s="346" t="s">
        <v>224</v>
      </c>
      <c r="B17" s="346" t="s">
        <v>223</v>
      </c>
      <c r="C17" s="346" t="s">
        <v>1</v>
      </c>
      <c r="D17" s="345" t="s">
        <v>0</v>
      </c>
      <c r="E17" s="343">
        <v>28047</v>
      </c>
      <c r="F17" s="343">
        <v>30509</v>
      </c>
      <c r="G17" s="342">
        <v>79.159640246999999</v>
      </c>
      <c r="H17" s="344">
        <v>26.774847869999999</v>
      </c>
      <c r="I17" s="344">
        <v>87.585644372000004</v>
      </c>
      <c r="J17" s="343">
        <v>4426</v>
      </c>
      <c r="K17" s="342">
        <f>J17*100/E17</f>
        <v>15.780653902378152</v>
      </c>
      <c r="P17" s="342">
        <v>1.41</v>
      </c>
      <c r="R17" s="342">
        <v>0.95</v>
      </c>
      <c r="S17" s="342">
        <v>0.16</v>
      </c>
    </row>
    <row r="18" spans="1:19" hidden="1" x14ac:dyDescent="0.2">
      <c r="A18" s="340" t="s">
        <v>92</v>
      </c>
      <c r="B18" s="340" t="s">
        <v>222</v>
      </c>
      <c r="C18" s="329" t="s">
        <v>1</v>
      </c>
      <c r="D18" s="328" t="s">
        <v>0</v>
      </c>
      <c r="E18" s="339">
        <v>13645</v>
      </c>
      <c r="F18" s="327">
        <v>16429</v>
      </c>
      <c r="G18" s="338">
        <v>62.004466778000001</v>
      </c>
      <c r="H18" s="326">
        <v>37.336368810000003</v>
      </c>
      <c r="I18" s="326">
        <v>85.753424658</v>
      </c>
      <c r="J18" s="339">
        <v>2187</v>
      </c>
      <c r="K18" s="338">
        <f>J18*100/E18</f>
        <v>16.027849028948332</v>
      </c>
      <c r="P18" s="338">
        <v>2.25</v>
      </c>
      <c r="R18" s="338">
        <v>1.1000000000000001</v>
      </c>
      <c r="S18" s="338">
        <v>1.1299999999999999</v>
      </c>
    </row>
    <row r="19" spans="1:19" x14ac:dyDescent="0.2">
      <c r="A19" s="337" t="s">
        <v>92</v>
      </c>
      <c r="B19" s="337" t="s">
        <v>221</v>
      </c>
      <c r="C19" s="336" t="s">
        <v>1</v>
      </c>
      <c r="D19" s="335" t="s">
        <v>0</v>
      </c>
      <c r="E19" s="331">
        <v>18292</v>
      </c>
      <c r="F19" s="334">
        <v>16850</v>
      </c>
      <c r="G19" s="16">
        <v>81.631314235999994</v>
      </c>
      <c r="H19" s="333">
        <v>34.610630407999999</v>
      </c>
      <c r="I19" s="332">
        <v>91.737513284000002</v>
      </c>
      <c r="J19" s="331">
        <v>4284</v>
      </c>
      <c r="K19" s="12">
        <f>J19*100/E19</f>
        <v>23.42007434944238</v>
      </c>
      <c r="P19" s="11">
        <v>3.76</v>
      </c>
      <c r="R19" s="11">
        <v>0.71</v>
      </c>
      <c r="S19" s="11">
        <v>0.74</v>
      </c>
    </row>
    <row r="20" spans="1:19" hidden="1" x14ac:dyDescent="0.2">
      <c r="A20" s="330" t="s">
        <v>92</v>
      </c>
      <c r="B20" s="330" t="s">
        <v>220</v>
      </c>
      <c r="C20" s="329" t="s">
        <v>1</v>
      </c>
      <c r="D20" s="328" t="s">
        <v>0</v>
      </c>
      <c r="E20" s="325">
        <v>16490</v>
      </c>
      <c r="F20" s="327">
        <v>17378</v>
      </c>
      <c r="G20" s="324">
        <v>70.927984534000004</v>
      </c>
      <c r="H20" s="326">
        <v>32.859680284</v>
      </c>
      <c r="I20" s="326">
        <v>85.159362549999997</v>
      </c>
      <c r="J20" s="325">
        <v>3000</v>
      </c>
      <c r="K20" s="324">
        <f>J20*100/E20</f>
        <v>18.192844147968465</v>
      </c>
      <c r="P20" s="324">
        <v>3.46</v>
      </c>
      <c r="R20" s="324">
        <v>0.72</v>
      </c>
      <c r="S20" s="324">
        <v>0.38</v>
      </c>
    </row>
    <row r="21" spans="1:19" hidden="1" x14ac:dyDescent="0.2">
      <c r="A21" s="329" t="s">
        <v>92</v>
      </c>
      <c r="B21" s="329" t="s">
        <v>219</v>
      </c>
      <c r="C21" s="329" t="s">
        <v>1</v>
      </c>
      <c r="D21" s="328" t="s">
        <v>0</v>
      </c>
      <c r="E21" s="327">
        <v>12631</v>
      </c>
      <c r="F21" s="327">
        <v>14081</v>
      </c>
      <c r="G21" s="341">
        <v>62.698175292000002</v>
      </c>
      <c r="H21" s="326">
        <v>37.740112994</v>
      </c>
      <c r="I21" s="326">
        <v>90.781945327000003</v>
      </c>
      <c r="J21" s="327">
        <v>2465</v>
      </c>
      <c r="K21" s="341">
        <f>J21*100/E21</f>
        <v>19.515477792732167</v>
      </c>
      <c r="P21" s="341">
        <v>4.3899999999999997</v>
      </c>
      <c r="R21" s="341">
        <v>1.31</v>
      </c>
      <c r="S21" s="341">
        <v>3.48</v>
      </c>
    </row>
    <row r="22" spans="1:19" hidden="1" x14ac:dyDescent="0.2">
      <c r="A22" s="340" t="s">
        <v>92</v>
      </c>
      <c r="B22" s="340" t="s">
        <v>218</v>
      </c>
      <c r="C22" s="329" t="s">
        <v>1</v>
      </c>
      <c r="D22" s="328" t="s">
        <v>0</v>
      </c>
      <c r="E22" s="339">
        <v>95720</v>
      </c>
      <c r="F22" s="327">
        <v>108763</v>
      </c>
      <c r="G22" s="338">
        <v>74.067010533000001</v>
      </c>
      <c r="H22" s="326">
        <v>28.698671498</v>
      </c>
      <c r="I22" s="326">
        <v>92.339028393999996</v>
      </c>
      <c r="J22" s="339">
        <v>19015</v>
      </c>
      <c r="K22" s="338">
        <f>J22*100/E22</f>
        <v>19.865231926452154</v>
      </c>
      <c r="P22" s="338">
        <v>46.99</v>
      </c>
      <c r="R22" s="338">
        <v>0.5</v>
      </c>
      <c r="S22" s="338">
        <v>0.8</v>
      </c>
    </row>
    <row r="23" spans="1:19" x14ac:dyDescent="0.2">
      <c r="A23" s="337" t="s">
        <v>92</v>
      </c>
      <c r="B23" s="337" t="s">
        <v>217</v>
      </c>
      <c r="C23" s="336" t="s">
        <v>1</v>
      </c>
      <c r="D23" s="335" t="s">
        <v>0</v>
      </c>
      <c r="E23" s="331">
        <v>6339</v>
      </c>
      <c r="F23" s="334">
        <v>7428</v>
      </c>
      <c r="G23" s="16">
        <v>82.230869001000002</v>
      </c>
      <c r="H23" s="333">
        <v>62.953995157000001</v>
      </c>
      <c r="I23" s="332">
        <v>89.282550929999999</v>
      </c>
      <c r="J23" s="331">
        <v>1461</v>
      </c>
      <c r="K23" s="12">
        <f>J23*100/E23</f>
        <v>23.047799337434927</v>
      </c>
      <c r="P23" s="11">
        <v>1.36</v>
      </c>
      <c r="R23" s="11">
        <v>3.37</v>
      </c>
      <c r="S23" s="11">
        <v>8.09</v>
      </c>
    </row>
    <row r="24" spans="1:19" hidden="1" x14ac:dyDescent="0.2">
      <c r="A24" s="330" t="s">
        <v>92</v>
      </c>
      <c r="B24" s="330" t="s">
        <v>216</v>
      </c>
      <c r="C24" s="329" t="s">
        <v>1</v>
      </c>
      <c r="D24" s="328" t="s">
        <v>0</v>
      </c>
      <c r="E24" s="325">
        <v>28514</v>
      </c>
      <c r="F24" s="327">
        <v>29004</v>
      </c>
      <c r="G24" s="324">
        <v>71.340460526000001</v>
      </c>
      <c r="H24" s="326">
        <v>28.471177945000001</v>
      </c>
      <c r="I24" s="326">
        <v>87.474061497999998</v>
      </c>
      <c r="J24" s="325">
        <v>5247</v>
      </c>
      <c r="K24" s="324">
        <f>J24*100/E24</f>
        <v>18.401486988847584</v>
      </c>
      <c r="P24" s="324">
        <v>5.25</v>
      </c>
      <c r="R24" s="324">
        <v>0.6</v>
      </c>
      <c r="S24" s="324">
        <v>0.28000000000000003</v>
      </c>
    </row>
    <row r="25" spans="1:19" hidden="1" x14ac:dyDescent="0.2">
      <c r="A25" s="50" t="s">
        <v>210</v>
      </c>
      <c r="B25" s="50" t="s">
        <v>215</v>
      </c>
      <c r="C25" s="50" t="s">
        <v>1</v>
      </c>
      <c r="D25" s="49" t="s">
        <v>0</v>
      </c>
      <c r="E25" s="48">
        <v>73407</v>
      </c>
      <c r="F25" s="48">
        <v>86276</v>
      </c>
      <c r="G25" s="323">
        <v>53.293214818000003</v>
      </c>
      <c r="H25" s="47">
        <v>31.379310345</v>
      </c>
      <c r="I25" s="47">
        <v>72.286921570999993</v>
      </c>
      <c r="J25" s="48">
        <v>6384</v>
      </c>
      <c r="K25" s="323">
        <f>J25*100/E25</f>
        <v>8.6967182966202135</v>
      </c>
      <c r="P25" s="323">
        <v>1.68</v>
      </c>
      <c r="R25" s="323">
        <v>1.33</v>
      </c>
      <c r="S25" s="323">
        <v>0.39</v>
      </c>
    </row>
    <row r="26" spans="1:19" hidden="1" x14ac:dyDescent="0.2">
      <c r="A26" s="50" t="s">
        <v>210</v>
      </c>
      <c r="B26" s="50" t="s">
        <v>214</v>
      </c>
      <c r="C26" s="50" t="s">
        <v>1</v>
      </c>
      <c r="D26" s="49" t="s">
        <v>0</v>
      </c>
      <c r="E26" s="48">
        <v>21883</v>
      </c>
      <c r="F26" s="48">
        <v>23741</v>
      </c>
      <c r="G26" s="323">
        <v>69.327154136999994</v>
      </c>
      <c r="H26" s="47">
        <v>30.929791270999999</v>
      </c>
      <c r="I26" s="47">
        <v>83.627797408999996</v>
      </c>
      <c r="J26" s="48">
        <v>3640</v>
      </c>
      <c r="K26" s="323">
        <f>J26*100/E26</f>
        <v>16.633916739021156</v>
      </c>
      <c r="P26" s="323">
        <v>5.2</v>
      </c>
      <c r="R26" s="323">
        <v>0.74</v>
      </c>
      <c r="S26" s="323">
        <v>0.24</v>
      </c>
    </row>
    <row r="27" spans="1:19" hidden="1" x14ac:dyDescent="0.2">
      <c r="A27" s="50" t="s">
        <v>210</v>
      </c>
      <c r="B27" s="50" t="s">
        <v>210</v>
      </c>
      <c r="C27" s="50" t="s">
        <v>1</v>
      </c>
      <c r="D27" s="49" t="s">
        <v>0</v>
      </c>
      <c r="E27" s="48">
        <v>62317</v>
      </c>
      <c r="F27" s="48">
        <v>68747</v>
      </c>
      <c r="G27" s="323">
        <v>74.226943636000001</v>
      </c>
      <c r="H27" s="47">
        <v>31.278890601000001</v>
      </c>
      <c r="I27" s="47">
        <v>86.310039881999998</v>
      </c>
      <c r="J27" s="48">
        <v>12474</v>
      </c>
      <c r="K27" s="323">
        <f>J27*100/E27</f>
        <v>20.017009804708184</v>
      </c>
      <c r="P27" s="323">
        <v>39.03</v>
      </c>
      <c r="R27" s="323">
        <v>0.39</v>
      </c>
      <c r="S27" s="323">
        <v>0.32</v>
      </c>
    </row>
    <row r="28" spans="1:19" hidden="1" x14ac:dyDescent="0.2">
      <c r="A28" s="50" t="s">
        <v>210</v>
      </c>
      <c r="B28" s="50" t="s">
        <v>213</v>
      </c>
      <c r="C28" s="50" t="s">
        <v>1</v>
      </c>
      <c r="D28" s="49" t="s">
        <v>0</v>
      </c>
      <c r="E28" s="48">
        <v>6419</v>
      </c>
      <c r="F28" s="48">
        <v>6782</v>
      </c>
      <c r="G28" s="323">
        <v>74.207492794999993</v>
      </c>
      <c r="H28" s="47">
        <v>33.684210526000001</v>
      </c>
      <c r="I28" s="47">
        <v>78.276955603000005</v>
      </c>
      <c r="J28" s="48">
        <v>1309</v>
      </c>
      <c r="K28" s="323">
        <f>J28*100/E28</f>
        <v>20.392584514721918</v>
      </c>
      <c r="P28" s="323">
        <v>2.33</v>
      </c>
      <c r="R28" s="323">
        <v>0.21</v>
      </c>
      <c r="S28" s="323">
        <v>0.25</v>
      </c>
    </row>
    <row r="29" spans="1:19" hidden="1" x14ac:dyDescent="0.2">
      <c r="A29" s="50" t="s">
        <v>210</v>
      </c>
      <c r="B29" s="50" t="s">
        <v>212</v>
      </c>
      <c r="C29" s="50" t="s">
        <v>1</v>
      </c>
      <c r="D29" s="49" t="s">
        <v>0</v>
      </c>
      <c r="E29" s="48">
        <v>9899</v>
      </c>
      <c r="F29" s="48">
        <v>12462</v>
      </c>
      <c r="G29" s="323">
        <v>67.574361123000003</v>
      </c>
      <c r="H29" s="47">
        <v>41.155866899999999</v>
      </c>
      <c r="I29" s="47">
        <v>91.807228916</v>
      </c>
      <c r="J29" s="48">
        <v>1226</v>
      </c>
      <c r="K29" s="323">
        <f>J29*100/E29</f>
        <v>12.385089402969998</v>
      </c>
      <c r="P29" s="323">
        <v>45.28</v>
      </c>
      <c r="R29" s="323">
        <v>0.27</v>
      </c>
      <c r="S29" s="323">
        <v>0.33</v>
      </c>
    </row>
    <row r="30" spans="1:19" hidden="1" x14ac:dyDescent="0.2">
      <c r="A30" s="322" t="s">
        <v>210</v>
      </c>
      <c r="B30" s="322" t="s">
        <v>211</v>
      </c>
      <c r="C30" s="50" t="s">
        <v>1</v>
      </c>
      <c r="D30" s="49" t="s">
        <v>0</v>
      </c>
      <c r="E30" s="321">
        <v>56646</v>
      </c>
      <c r="F30" s="48">
        <v>76872</v>
      </c>
      <c r="G30" s="320">
        <v>65.398773005999999</v>
      </c>
      <c r="H30" s="47">
        <v>59.292328042000001</v>
      </c>
      <c r="I30" s="47">
        <v>76.980974283999998</v>
      </c>
      <c r="J30" s="321">
        <v>6284</v>
      </c>
      <c r="K30" s="320">
        <f>J30*100/E30</f>
        <v>11.093457613953325</v>
      </c>
      <c r="P30" s="320">
        <v>0.95</v>
      </c>
      <c r="R30" s="320">
        <v>6.09</v>
      </c>
      <c r="S30" s="320">
        <v>3.37</v>
      </c>
    </row>
    <row r="31" spans="1:19" x14ac:dyDescent="0.2">
      <c r="A31" s="58" t="s">
        <v>210</v>
      </c>
      <c r="B31" s="58" t="s">
        <v>209</v>
      </c>
      <c r="C31" s="57" t="s">
        <v>1</v>
      </c>
      <c r="D31" s="56" t="s">
        <v>0</v>
      </c>
      <c r="E31" s="52">
        <v>5243</v>
      </c>
      <c r="F31" s="55">
        <v>6516</v>
      </c>
      <c r="G31" s="16">
        <v>83.625285605000002</v>
      </c>
      <c r="H31" s="54">
        <v>40.307692308</v>
      </c>
      <c r="I31" s="53">
        <v>97.874493927000003</v>
      </c>
      <c r="J31" s="52">
        <v>1227</v>
      </c>
      <c r="K31" s="12">
        <f>J31*100/E31</f>
        <v>23.402632080869733</v>
      </c>
      <c r="P31" s="12">
        <v>76.73</v>
      </c>
      <c r="R31" s="11">
        <v>0.14000000000000001</v>
      </c>
      <c r="S31" s="11" t="s">
        <v>5</v>
      </c>
    </row>
    <row r="32" spans="1:19" hidden="1" x14ac:dyDescent="0.2">
      <c r="A32" s="224" t="s">
        <v>204</v>
      </c>
      <c r="B32" s="224" t="s">
        <v>92</v>
      </c>
      <c r="C32" s="221" t="s">
        <v>1</v>
      </c>
      <c r="D32" s="220" t="s">
        <v>0</v>
      </c>
      <c r="E32" s="223">
        <v>15007</v>
      </c>
      <c r="F32" s="218">
        <v>15528</v>
      </c>
      <c r="G32" s="222">
        <v>77.072696328999996</v>
      </c>
      <c r="H32" s="219">
        <v>49.887387386999997</v>
      </c>
      <c r="I32" s="219">
        <v>84.558139534999995</v>
      </c>
      <c r="J32" s="223">
        <v>3692</v>
      </c>
      <c r="K32" s="222">
        <f>J32*100/E32</f>
        <v>24.60185246884787</v>
      </c>
      <c r="P32" s="222">
        <v>0.72</v>
      </c>
      <c r="R32" s="222">
        <v>16.8</v>
      </c>
      <c r="S32" s="222">
        <v>0.16</v>
      </c>
    </row>
    <row r="33" spans="1:19" hidden="1" x14ac:dyDescent="0.2">
      <c r="A33" s="221" t="s">
        <v>204</v>
      </c>
      <c r="B33" s="221" t="s">
        <v>208</v>
      </c>
      <c r="C33" s="221" t="s">
        <v>1</v>
      </c>
      <c r="D33" s="220" t="s">
        <v>0</v>
      </c>
      <c r="E33" s="218">
        <v>14006</v>
      </c>
      <c r="F33" s="218">
        <v>13817.000000000004</v>
      </c>
      <c r="G33" s="217">
        <v>61.313076506000002</v>
      </c>
      <c r="H33" s="219">
        <v>37.275693312000001</v>
      </c>
      <c r="I33" s="219">
        <v>73.292682927000001</v>
      </c>
      <c r="J33" s="218">
        <v>2497</v>
      </c>
      <c r="K33" s="217">
        <f>J33*100/E33</f>
        <v>17.828073682707412</v>
      </c>
      <c r="P33" s="217">
        <v>0.99</v>
      </c>
      <c r="R33" s="217">
        <v>0.85</v>
      </c>
      <c r="S33" s="217">
        <v>0.37</v>
      </c>
    </row>
    <row r="34" spans="1:19" hidden="1" x14ac:dyDescent="0.2">
      <c r="A34" s="221" t="s">
        <v>204</v>
      </c>
      <c r="B34" s="221" t="s">
        <v>207</v>
      </c>
      <c r="C34" s="221" t="s">
        <v>1</v>
      </c>
      <c r="D34" s="220" t="s">
        <v>0</v>
      </c>
      <c r="E34" s="218">
        <v>12793</v>
      </c>
      <c r="F34" s="218">
        <v>11969</v>
      </c>
      <c r="G34" s="217">
        <v>71.445929526</v>
      </c>
      <c r="H34" s="219">
        <v>30.841121494999999</v>
      </c>
      <c r="I34" s="219">
        <v>88.235294117999999</v>
      </c>
      <c r="J34" s="218">
        <v>2810</v>
      </c>
      <c r="K34" s="217">
        <f>J34*100/E34</f>
        <v>21.965137184397719</v>
      </c>
      <c r="P34" s="217">
        <v>2.66</v>
      </c>
      <c r="R34" s="217">
        <v>28.61</v>
      </c>
      <c r="S34" s="217">
        <v>0.34</v>
      </c>
    </row>
    <row r="35" spans="1:19" hidden="1" x14ac:dyDescent="0.2">
      <c r="A35" s="221" t="s">
        <v>204</v>
      </c>
      <c r="B35" s="221" t="s">
        <v>206</v>
      </c>
      <c r="C35" s="221" t="s">
        <v>1</v>
      </c>
      <c r="D35" s="220" t="s">
        <v>0</v>
      </c>
      <c r="E35" s="218">
        <v>31865</v>
      </c>
      <c r="F35" s="218">
        <v>34229</v>
      </c>
      <c r="G35" s="217">
        <v>60.738664065999998</v>
      </c>
      <c r="H35" s="219">
        <v>37.410623084999997</v>
      </c>
      <c r="I35" s="219">
        <v>82.042910448000001</v>
      </c>
      <c r="J35" s="218">
        <v>5834</v>
      </c>
      <c r="K35" s="217">
        <f>J35*100/E35</f>
        <v>18.308488937705945</v>
      </c>
      <c r="P35" s="217">
        <v>1.23</v>
      </c>
      <c r="R35" s="217">
        <v>1.06</v>
      </c>
      <c r="S35" s="217">
        <v>0.31</v>
      </c>
    </row>
    <row r="36" spans="1:19" hidden="1" x14ac:dyDescent="0.2">
      <c r="A36" s="221" t="s">
        <v>204</v>
      </c>
      <c r="B36" s="221" t="s">
        <v>205</v>
      </c>
      <c r="C36" s="221" t="s">
        <v>1</v>
      </c>
      <c r="D36" s="220" t="s">
        <v>0</v>
      </c>
      <c r="E36" s="218">
        <v>7948</v>
      </c>
      <c r="F36" s="218">
        <v>8931</v>
      </c>
      <c r="G36" s="217">
        <v>61.785356067999999</v>
      </c>
      <c r="H36" s="219">
        <v>47.430830040000004</v>
      </c>
      <c r="I36" s="219">
        <v>76.578411404999997</v>
      </c>
      <c r="J36" s="218">
        <v>1659</v>
      </c>
      <c r="K36" s="217">
        <f>J36*100/E36</f>
        <v>20.873175641670862</v>
      </c>
      <c r="P36" s="217">
        <v>1.39</v>
      </c>
      <c r="R36" s="217">
        <v>0.91</v>
      </c>
      <c r="S36" s="217">
        <v>0.17</v>
      </c>
    </row>
    <row r="37" spans="1:19" hidden="1" x14ac:dyDescent="0.2">
      <c r="A37" s="319" t="s">
        <v>204</v>
      </c>
      <c r="B37" s="319" t="s">
        <v>203</v>
      </c>
      <c r="C37" s="221" t="s">
        <v>1</v>
      </c>
      <c r="D37" s="220" t="s">
        <v>0</v>
      </c>
      <c r="E37" s="318">
        <v>90127</v>
      </c>
      <c r="F37" s="218">
        <v>102395</v>
      </c>
      <c r="G37" s="317">
        <v>42.458075905000001</v>
      </c>
      <c r="H37" s="219">
        <v>24.848029506</v>
      </c>
      <c r="I37" s="219">
        <v>74.610300535999997</v>
      </c>
      <c r="J37" s="318">
        <v>8149</v>
      </c>
      <c r="K37" s="317">
        <f>J37*100/E37</f>
        <v>9.0416856214009123</v>
      </c>
      <c r="P37" s="317">
        <v>5.33</v>
      </c>
      <c r="R37" s="317">
        <v>2.36</v>
      </c>
      <c r="S37" s="317">
        <v>0.26</v>
      </c>
    </row>
    <row r="38" spans="1:19" x14ac:dyDescent="0.2">
      <c r="A38" s="310" t="s">
        <v>193</v>
      </c>
      <c r="B38" s="310" t="s">
        <v>202</v>
      </c>
      <c r="C38" s="309" t="s">
        <v>1</v>
      </c>
      <c r="D38" s="308" t="s">
        <v>0</v>
      </c>
      <c r="E38" s="304">
        <v>46003</v>
      </c>
      <c r="F38" s="307">
        <v>45054</v>
      </c>
      <c r="G38" s="16">
        <v>84.027096889000006</v>
      </c>
      <c r="H38" s="306">
        <v>32.580261593000003</v>
      </c>
      <c r="I38" s="305">
        <v>93.100555729999996</v>
      </c>
      <c r="J38" s="304">
        <v>12170</v>
      </c>
      <c r="K38" s="12">
        <f>J38*100/E38</f>
        <v>26.454796426320023</v>
      </c>
      <c r="P38" s="12">
        <v>58.96</v>
      </c>
      <c r="R38" s="11">
        <v>0.37</v>
      </c>
      <c r="S38" s="11">
        <v>0.14000000000000001</v>
      </c>
    </row>
    <row r="39" spans="1:19" hidden="1" x14ac:dyDescent="0.2">
      <c r="A39" s="303" t="s">
        <v>193</v>
      </c>
      <c r="B39" s="303" t="s">
        <v>201</v>
      </c>
      <c r="C39" s="300" t="s">
        <v>1</v>
      </c>
      <c r="D39" s="299" t="s">
        <v>0</v>
      </c>
      <c r="E39" s="302">
        <v>12349</v>
      </c>
      <c r="F39" s="297">
        <v>13378</v>
      </c>
      <c r="G39" s="301">
        <v>69.584954604000004</v>
      </c>
      <c r="H39" s="298">
        <v>37.197231834</v>
      </c>
      <c r="I39" s="298">
        <v>89.004149377999994</v>
      </c>
      <c r="J39" s="302">
        <v>2520</v>
      </c>
      <c r="K39" s="301">
        <f>J39*100/E39</f>
        <v>20.406510648635518</v>
      </c>
      <c r="P39" s="301">
        <v>9.31</v>
      </c>
      <c r="R39" s="301">
        <v>1.34</v>
      </c>
      <c r="S39" s="301">
        <v>0.33</v>
      </c>
    </row>
    <row r="40" spans="1:19" hidden="1" x14ac:dyDescent="0.2">
      <c r="A40" s="316" t="s">
        <v>193</v>
      </c>
      <c r="B40" s="316" t="s">
        <v>200</v>
      </c>
      <c r="C40" s="300" t="s">
        <v>1</v>
      </c>
      <c r="D40" s="299" t="s">
        <v>0</v>
      </c>
      <c r="E40" s="315">
        <v>13244</v>
      </c>
      <c r="F40" s="297">
        <v>12795</v>
      </c>
      <c r="G40" s="314">
        <v>72.65625</v>
      </c>
      <c r="H40" s="298">
        <v>29.810568294999999</v>
      </c>
      <c r="I40" s="298">
        <v>91.139784946000006</v>
      </c>
      <c r="J40" s="315">
        <v>2733</v>
      </c>
      <c r="K40" s="314">
        <f>J40*100/E40</f>
        <v>20.635759589247961</v>
      </c>
      <c r="P40" s="314">
        <v>4.6100000000000003</v>
      </c>
      <c r="R40" s="314">
        <v>1.73</v>
      </c>
      <c r="S40" s="314">
        <v>0.25</v>
      </c>
    </row>
    <row r="41" spans="1:19" x14ac:dyDescent="0.2">
      <c r="A41" s="310" t="s">
        <v>193</v>
      </c>
      <c r="B41" s="310" t="s">
        <v>199</v>
      </c>
      <c r="C41" s="309" t="s">
        <v>1</v>
      </c>
      <c r="D41" s="308" t="s">
        <v>0</v>
      </c>
      <c r="E41" s="304">
        <v>46973</v>
      </c>
      <c r="F41" s="307">
        <v>44838</v>
      </c>
      <c r="G41" s="12">
        <v>93.842518591000001</v>
      </c>
      <c r="H41" s="306">
        <v>43.525741029999999</v>
      </c>
      <c r="I41" s="305">
        <v>96.188536514000006</v>
      </c>
      <c r="J41" s="304">
        <v>15920</v>
      </c>
      <c r="K41" s="12">
        <f>J41*100/E41</f>
        <v>33.891810188831883</v>
      </c>
      <c r="P41" s="12">
        <v>87.38</v>
      </c>
      <c r="R41" s="11" t="s">
        <v>5</v>
      </c>
      <c r="S41" s="11">
        <v>0.04</v>
      </c>
    </row>
    <row r="42" spans="1:19" hidden="1" x14ac:dyDescent="0.2">
      <c r="A42" s="313" t="s">
        <v>193</v>
      </c>
      <c r="B42" s="313" t="s">
        <v>198</v>
      </c>
      <c r="C42" s="300" t="s">
        <v>1</v>
      </c>
      <c r="D42" s="299" t="s">
        <v>0</v>
      </c>
      <c r="E42" s="312">
        <v>13305</v>
      </c>
      <c r="F42" s="297">
        <v>17973</v>
      </c>
      <c r="G42" s="311">
        <v>64.968152865999997</v>
      </c>
      <c r="H42" s="298">
        <v>52.744425386000003</v>
      </c>
      <c r="I42" s="298">
        <v>90.374331550999997</v>
      </c>
      <c r="J42" s="312">
        <v>1914</v>
      </c>
      <c r="K42" s="311">
        <f>J42*100/E42</f>
        <v>14.385569334836527</v>
      </c>
      <c r="P42" s="311">
        <v>4.47</v>
      </c>
      <c r="R42" s="311">
        <v>3.36</v>
      </c>
      <c r="S42" s="311">
        <v>1.62</v>
      </c>
    </row>
    <row r="43" spans="1:19" x14ac:dyDescent="0.2">
      <c r="A43" s="310" t="s">
        <v>193</v>
      </c>
      <c r="B43" s="310" t="s">
        <v>197</v>
      </c>
      <c r="C43" s="309" t="s">
        <v>1</v>
      </c>
      <c r="D43" s="308" t="s">
        <v>0</v>
      </c>
      <c r="E43" s="304">
        <v>46640</v>
      </c>
      <c r="F43" s="307">
        <v>58291</v>
      </c>
      <c r="G43" s="12">
        <v>94.266594320999999</v>
      </c>
      <c r="H43" s="306">
        <v>45.046235138999997</v>
      </c>
      <c r="I43" s="305">
        <v>97.883700611999998</v>
      </c>
      <c r="J43" s="304">
        <v>15027</v>
      </c>
      <c r="K43" s="12">
        <f>J43*100/E43</f>
        <v>32.21912521440823</v>
      </c>
      <c r="P43" s="12">
        <v>94.49</v>
      </c>
      <c r="R43" s="11" t="s">
        <v>5</v>
      </c>
      <c r="S43" s="11" t="s">
        <v>5</v>
      </c>
    </row>
    <row r="44" spans="1:19" x14ac:dyDescent="0.2">
      <c r="A44" s="310" t="s">
        <v>193</v>
      </c>
      <c r="B44" s="310" t="s">
        <v>196</v>
      </c>
      <c r="C44" s="309" t="s">
        <v>1</v>
      </c>
      <c r="D44" s="308" t="s">
        <v>0</v>
      </c>
      <c r="E44" s="304">
        <v>44518</v>
      </c>
      <c r="F44" s="307">
        <v>48395</v>
      </c>
      <c r="G44" s="16">
        <v>80.413901502000002</v>
      </c>
      <c r="H44" s="306">
        <v>40.427698573999997</v>
      </c>
      <c r="I44" s="305">
        <v>88.690978078000001</v>
      </c>
      <c r="J44" s="304">
        <v>7736</v>
      </c>
      <c r="K44" s="16">
        <f>J44*100/E44</f>
        <v>17.377240666696618</v>
      </c>
      <c r="P44" s="16">
        <v>13.23</v>
      </c>
      <c r="R44" s="11">
        <v>0.6</v>
      </c>
      <c r="S44" s="11">
        <v>0.3</v>
      </c>
    </row>
    <row r="45" spans="1:19" x14ac:dyDescent="0.2">
      <c r="A45" s="310" t="s">
        <v>193</v>
      </c>
      <c r="B45" s="310" t="s">
        <v>195</v>
      </c>
      <c r="C45" s="309" t="s">
        <v>1</v>
      </c>
      <c r="D45" s="308" t="s">
        <v>0</v>
      </c>
      <c r="E45" s="304">
        <v>12024</v>
      </c>
      <c r="F45" s="307">
        <v>12277</v>
      </c>
      <c r="G45" s="16">
        <v>82.154659616999993</v>
      </c>
      <c r="H45" s="306">
        <v>51.817334576</v>
      </c>
      <c r="I45" s="305">
        <v>98.822324628999993</v>
      </c>
      <c r="J45" s="304">
        <v>2841</v>
      </c>
      <c r="K45" s="12">
        <f>J45*100/E45</f>
        <v>23.627744510978044</v>
      </c>
      <c r="P45" s="16">
        <v>30.81</v>
      </c>
      <c r="R45" s="11">
        <v>0.62</v>
      </c>
      <c r="S45" s="11">
        <v>0.23</v>
      </c>
    </row>
    <row r="46" spans="1:19" hidden="1" x14ac:dyDescent="0.2">
      <c r="A46" s="303" t="s">
        <v>193</v>
      </c>
      <c r="B46" s="303" t="s">
        <v>194</v>
      </c>
      <c r="C46" s="300" t="s">
        <v>1</v>
      </c>
      <c r="D46" s="299" t="s">
        <v>0</v>
      </c>
      <c r="E46" s="302">
        <v>7029</v>
      </c>
      <c r="F46" s="297">
        <v>6955</v>
      </c>
      <c r="G46" s="301">
        <v>71.996259934999998</v>
      </c>
      <c r="H46" s="298">
        <v>28.709677418999998</v>
      </c>
      <c r="I46" s="298">
        <v>79.332968835000003</v>
      </c>
      <c r="J46" s="302">
        <v>1919</v>
      </c>
      <c r="K46" s="301">
        <f>J46*100/E46</f>
        <v>27.301180822307582</v>
      </c>
      <c r="P46" s="301">
        <v>0.55000000000000004</v>
      </c>
      <c r="R46" s="301">
        <v>0.92</v>
      </c>
      <c r="S46" s="301">
        <v>0.39</v>
      </c>
    </row>
    <row r="47" spans="1:19" hidden="1" x14ac:dyDescent="0.2">
      <c r="A47" s="300" t="s">
        <v>193</v>
      </c>
      <c r="B47" s="300" t="s">
        <v>192</v>
      </c>
      <c r="C47" s="300" t="s">
        <v>1</v>
      </c>
      <c r="D47" s="299" t="s">
        <v>0</v>
      </c>
      <c r="E47" s="297">
        <v>234170</v>
      </c>
      <c r="F47" s="297">
        <v>264048</v>
      </c>
      <c r="G47" s="296">
        <v>44.719600401999998</v>
      </c>
      <c r="H47" s="298">
        <v>21.120592010999999</v>
      </c>
      <c r="I47" s="298">
        <v>87.466374869000006</v>
      </c>
      <c r="J47" s="297">
        <v>19841</v>
      </c>
      <c r="K47" s="296">
        <f>J47*100/E47</f>
        <v>8.4729043002946582</v>
      </c>
      <c r="P47" s="296">
        <v>24.24</v>
      </c>
      <c r="R47" s="296">
        <v>1.06</v>
      </c>
      <c r="S47" s="296">
        <v>0.28000000000000003</v>
      </c>
    </row>
    <row r="48" spans="1:19" hidden="1" x14ac:dyDescent="0.2">
      <c r="A48" s="290" t="s">
        <v>185</v>
      </c>
      <c r="B48" s="290" t="s">
        <v>191</v>
      </c>
      <c r="C48" s="290" t="s">
        <v>1</v>
      </c>
      <c r="D48" s="289" t="s">
        <v>0</v>
      </c>
      <c r="E48" s="288">
        <v>43580</v>
      </c>
      <c r="F48" s="288">
        <v>56905</v>
      </c>
      <c r="G48" s="295">
        <v>67.208842559000004</v>
      </c>
      <c r="H48" s="287">
        <v>55.288243305000002</v>
      </c>
      <c r="I48" s="287">
        <v>84.642620049000001</v>
      </c>
      <c r="J48" s="288">
        <v>8334</v>
      </c>
      <c r="K48" s="295">
        <f>J48*100/E48</f>
        <v>19.123451124368977</v>
      </c>
      <c r="P48" s="295">
        <v>1.77</v>
      </c>
      <c r="R48" s="295">
        <v>4.74</v>
      </c>
      <c r="S48" s="295">
        <v>6.55</v>
      </c>
    </row>
    <row r="49" spans="1:19" hidden="1" x14ac:dyDescent="0.2">
      <c r="A49" s="294" t="s">
        <v>185</v>
      </c>
      <c r="B49" s="294" t="s">
        <v>190</v>
      </c>
      <c r="C49" s="290" t="s">
        <v>1</v>
      </c>
      <c r="D49" s="289" t="s">
        <v>0</v>
      </c>
      <c r="E49" s="293">
        <v>176842</v>
      </c>
      <c r="F49" s="288">
        <v>205624</v>
      </c>
      <c r="G49" s="292">
        <v>61.563571078999999</v>
      </c>
      <c r="H49" s="287">
        <v>25.55226996</v>
      </c>
      <c r="I49" s="287">
        <v>85.785040167999995</v>
      </c>
      <c r="J49" s="293">
        <v>19832</v>
      </c>
      <c r="K49" s="292">
        <f>J49*100/E49</f>
        <v>11.214530484839575</v>
      </c>
      <c r="P49" s="292">
        <v>8.5299999999999994</v>
      </c>
      <c r="R49" s="292">
        <v>1.1499999999999999</v>
      </c>
      <c r="S49" s="292">
        <v>0.68</v>
      </c>
    </row>
    <row r="50" spans="1:19" x14ac:dyDescent="0.2">
      <c r="A50" s="284" t="s">
        <v>185</v>
      </c>
      <c r="B50" s="284" t="s">
        <v>189</v>
      </c>
      <c r="C50" s="283" t="s">
        <v>1</v>
      </c>
      <c r="D50" s="282" t="s">
        <v>0</v>
      </c>
      <c r="E50" s="278">
        <v>22856</v>
      </c>
      <c r="F50" s="281">
        <v>24612</v>
      </c>
      <c r="G50" s="16">
        <v>87.630161580000006</v>
      </c>
      <c r="H50" s="280">
        <v>38.613861385999996</v>
      </c>
      <c r="I50" s="279">
        <v>92.517275420000004</v>
      </c>
      <c r="J50" s="278">
        <v>6800</v>
      </c>
      <c r="K50" s="12">
        <f>J50*100/E50</f>
        <v>29.751487574378718</v>
      </c>
      <c r="P50" s="11">
        <v>9.99</v>
      </c>
      <c r="R50" s="11">
        <v>1.1399999999999999</v>
      </c>
      <c r="S50" s="11">
        <v>8.82</v>
      </c>
    </row>
    <row r="51" spans="1:19" x14ac:dyDescent="0.2">
      <c r="A51" s="284" t="s">
        <v>185</v>
      </c>
      <c r="B51" s="284" t="s">
        <v>188</v>
      </c>
      <c r="C51" s="283" t="s">
        <v>1</v>
      </c>
      <c r="D51" s="282" t="s">
        <v>0</v>
      </c>
      <c r="E51" s="278">
        <v>71762</v>
      </c>
      <c r="F51" s="281">
        <v>79772</v>
      </c>
      <c r="G51" s="16">
        <v>85.942262865000004</v>
      </c>
      <c r="H51" s="280">
        <v>36.197021763999999</v>
      </c>
      <c r="I51" s="279">
        <v>95.174319728</v>
      </c>
      <c r="J51" s="278">
        <v>15162</v>
      </c>
      <c r="K51" s="12">
        <f>J51*100/E51</f>
        <v>21.128173685237311</v>
      </c>
      <c r="P51" s="12">
        <v>51.78</v>
      </c>
      <c r="R51" s="11">
        <v>0.42</v>
      </c>
      <c r="S51" s="11">
        <v>0.46</v>
      </c>
    </row>
    <row r="52" spans="1:19" hidden="1" x14ac:dyDescent="0.2">
      <c r="A52" s="291" t="s">
        <v>185</v>
      </c>
      <c r="B52" s="291" t="s">
        <v>187</v>
      </c>
      <c r="C52" s="290" t="s">
        <v>1</v>
      </c>
      <c r="D52" s="289" t="s">
        <v>0</v>
      </c>
      <c r="E52" s="286">
        <v>60504</v>
      </c>
      <c r="F52" s="288">
        <v>67100</v>
      </c>
      <c r="G52" s="285">
        <v>73.934755820999996</v>
      </c>
      <c r="H52" s="287">
        <v>28.884404728</v>
      </c>
      <c r="I52" s="287">
        <v>87.012552300999999</v>
      </c>
      <c r="J52" s="286">
        <v>11712</v>
      </c>
      <c r="K52" s="285">
        <f>J52*100/E52</f>
        <v>19.357397857992861</v>
      </c>
      <c r="P52" s="285">
        <v>27.91</v>
      </c>
      <c r="R52" s="285">
        <v>0.78</v>
      </c>
      <c r="S52" s="285">
        <v>0.37</v>
      </c>
    </row>
    <row r="53" spans="1:19" x14ac:dyDescent="0.2">
      <c r="A53" s="284" t="s">
        <v>185</v>
      </c>
      <c r="B53" s="284" t="s">
        <v>186</v>
      </c>
      <c r="C53" s="283" t="s">
        <v>1</v>
      </c>
      <c r="D53" s="282" t="s">
        <v>0</v>
      </c>
      <c r="E53" s="278">
        <v>26231</v>
      </c>
      <c r="F53" s="281">
        <v>31426</v>
      </c>
      <c r="G53" s="16">
        <v>82.093617021</v>
      </c>
      <c r="H53" s="280">
        <v>50.357732525999999</v>
      </c>
      <c r="I53" s="279">
        <v>96.303597831000005</v>
      </c>
      <c r="J53" s="278">
        <v>5515</v>
      </c>
      <c r="K53" s="12">
        <f>J53*100/E53</f>
        <v>21.024741717814798</v>
      </c>
      <c r="P53" s="12">
        <v>47.37</v>
      </c>
      <c r="R53" s="11">
        <v>0.66</v>
      </c>
      <c r="S53" s="11">
        <v>0.28999999999999998</v>
      </c>
    </row>
    <row r="54" spans="1:19" x14ac:dyDescent="0.2">
      <c r="A54" s="284" t="s">
        <v>185</v>
      </c>
      <c r="B54" s="284" t="s">
        <v>184</v>
      </c>
      <c r="C54" s="283" t="s">
        <v>1</v>
      </c>
      <c r="D54" s="282" t="s">
        <v>0</v>
      </c>
      <c r="E54" s="278">
        <v>22888</v>
      </c>
      <c r="F54" s="281">
        <v>23277</v>
      </c>
      <c r="G54" s="12">
        <v>91.645956795999993</v>
      </c>
      <c r="H54" s="280">
        <v>57.118353345000003</v>
      </c>
      <c r="I54" s="279">
        <v>95.976764200000005</v>
      </c>
      <c r="J54" s="278">
        <v>6797</v>
      </c>
      <c r="K54" s="12">
        <f>J54*100/E54</f>
        <v>29.696784341139463</v>
      </c>
      <c r="P54" s="12">
        <v>40.770000000000003</v>
      </c>
      <c r="R54" s="11">
        <v>0.34</v>
      </c>
      <c r="S54" s="11">
        <v>3.69</v>
      </c>
    </row>
    <row r="55" spans="1:19" ht="12.75" hidden="1" customHeight="1" x14ac:dyDescent="0.2">
      <c r="A55" s="267" t="s">
        <v>170</v>
      </c>
      <c r="B55" s="267" t="s">
        <v>183</v>
      </c>
      <c r="C55" s="264" t="s">
        <v>1</v>
      </c>
      <c r="D55" s="263" t="s">
        <v>0</v>
      </c>
      <c r="E55" s="266">
        <v>27870</v>
      </c>
      <c r="F55" s="261">
        <v>33473</v>
      </c>
      <c r="G55" s="265">
        <v>69.389723102000005</v>
      </c>
      <c r="H55" s="262">
        <v>56.874595294999999</v>
      </c>
      <c r="I55" s="262">
        <v>91.469916221999995</v>
      </c>
      <c r="J55" s="266">
        <v>4100</v>
      </c>
      <c r="K55" s="265">
        <f>J55*100/E55</f>
        <v>14.711158952278435</v>
      </c>
      <c r="P55" s="265">
        <v>0.51</v>
      </c>
      <c r="R55" s="265">
        <v>3.89</v>
      </c>
      <c r="S55" s="265">
        <v>4.7300000000000004</v>
      </c>
    </row>
    <row r="56" spans="1:19" ht="12.75" hidden="1" customHeight="1" x14ac:dyDescent="0.2">
      <c r="A56" s="264" t="s">
        <v>170</v>
      </c>
      <c r="B56" s="264" t="s">
        <v>182</v>
      </c>
      <c r="C56" s="264" t="s">
        <v>1</v>
      </c>
      <c r="D56" s="263" t="s">
        <v>0</v>
      </c>
      <c r="E56" s="261">
        <v>6088</v>
      </c>
      <c r="F56" s="261">
        <v>6436</v>
      </c>
      <c r="G56" s="260">
        <v>58.068459658000002</v>
      </c>
      <c r="H56" s="262">
        <v>26.785714286000001</v>
      </c>
      <c r="I56" s="262">
        <v>69.865319865000004</v>
      </c>
      <c r="J56" s="261">
        <v>980</v>
      </c>
      <c r="K56" s="260">
        <f>J56*100/E56</f>
        <v>16.09724047306176</v>
      </c>
      <c r="P56" s="260">
        <v>7.0000000000000007E-2</v>
      </c>
      <c r="R56" s="260">
        <v>1.03</v>
      </c>
      <c r="S56" s="260">
        <v>7.23</v>
      </c>
    </row>
    <row r="57" spans="1:19" ht="12.75" hidden="1" customHeight="1" x14ac:dyDescent="0.2">
      <c r="A57" s="277" t="s">
        <v>170</v>
      </c>
      <c r="B57" s="277" t="s">
        <v>181</v>
      </c>
      <c r="C57" s="264" t="s">
        <v>1</v>
      </c>
      <c r="D57" s="263" t="s">
        <v>0</v>
      </c>
      <c r="E57" s="276">
        <v>7100</v>
      </c>
      <c r="F57" s="261">
        <v>9233</v>
      </c>
      <c r="G57" s="275">
        <v>68.191841234999998</v>
      </c>
      <c r="H57" s="262">
        <v>55.046728971999997</v>
      </c>
      <c r="I57" s="262">
        <v>87.096774194000005</v>
      </c>
      <c r="J57" s="276">
        <v>1012</v>
      </c>
      <c r="K57" s="275">
        <f>J57*100/E57</f>
        <v>14.253521126760564</v>
      </c>
      <c r="P57" s="275">
        <v>0</v>
      </c>
      <c r="R57" s="275">
        <v>2.23</v>
      </c>
      <c r="S57" s="275">
        <v>4.71</v>
      </c>
    </row>
    <row r="58" spans="1:19" ht="12.75" customHeight="1" x14ac:dyDescent="0.2">
      <c r="A58" s="274" t="s">
        <v>170</v>
      </c>
      <c r="B58" s="274" t="s">
        <v>180</v>
      </c>
      <c r="C58" s="273" t="s">
        <v>1</v>
      </c>
      <c r="D58" s="272" t="s">
        <v>0</v>
      </c>
      <c r="E58" s="268">
        <v>2608</v>
      </c>
      <c r="F58" s="271">
        <v>2379</v>
      </c>
      <c r="G58" s="16">
        <v>81.793103447999997</v>
      </c>
      <c r="H58" s="270">
        <v>59.090909091</v>
      </c>
      <c r="I58" s="269">
        <v>98.561151078999998</v>
      </c>
      <c r="J58" s="268">
        <v>617</v>
      </c>
      <c r="K58" s="12">
        <f>J58*100/E58</f>
        <v>23.657975460122699</v>
      </c>
      <c r="P58" s="11" t="s">
        <v>5</v>
      </c>
      <c r="R58" s="11">
        <v>0.24</v>
      </c>
      <c r="S58" s="16">
        <v>7.25</v>
      </c>
    </row>
    <row r="59" spans="1:19" ht="12.75" hidden="1" customHeight="1" x14ac:dyDescent="0.2">
      <c r="A59" s="267" t="s">
        <v>170</v>
      </c>
      <c r="B59" s="267" t="s">
        <v>179</v>
      </c>
      <c r="C59" s="264" t="s">
        <v>1</v>
      </c>
      <c r="D59" s="263" t="s">
        <v>0</v>
      </c>
      <c r="E59" s="266">
        <v>51874</v>
      </c>
      <c r="F59" s="261">
        <v>63645</v>
      </c>
      <c r="G59" s="265">
        <v>72.008098380000007</v>
      </c>
      <c r="H59" s="262">
        <v>56.646909399000002</v>
      </c>
      <c r="I59" s="262">
        <v>84.214775939000006</v>
      </c>
      <c r="J59" s="266">
        <v>11687</v>
      </c>
      <c r="K59" s="265">
        <f>J59*100/E59</f>
        <v>22.529590931873386</v>
      </c>
      <c r="P59" s="265">
        <v>0.7</v>
      </c>
      <c r="R59" s="265">
        <v>5.01</v>
      </c>
      <c r="S59" s="265">
        <v>3.96</v>
      </c>
    </row>
    <row r="60" spans="1:19" ht="12.75" hidden="1" customHeight="1" x14ac:dyDescent="0.2">
      <c r="A60" s="264" t="s">
        <v>170</v>
      </c>
      <c r="B60" s="264" t="s">
        <v>178</v>
      </c>
      <c r="C60" s="264" t="s">
        <v>1</v>
      </c>
      <c r="D60" s="263" t="s">
        <v>0</v>
      </c>
      <c r="E60" s="261">
        <v>50122</v>
      </c>
      <c r="F60" s="261">
        <v>60440</v>
      </c>
      <c r="G60" s="260">
        <v>72.164714771000007</v>
      </c>
      <c r="H60" s="262">
        <v>71.755139612999997</v>
      </c>
      <c r="I60" s="262">
        <v>98.994974873999993</v>
      </c>
      <c r="J60" s="261">
        <v>2035</v>
      </c>
      <c r="K60" s="260">
        <f>J60*100/E60</f>
        <v>4.0600933721719006</v>
      </c>
      <c r="P60" s="260">
        <v>0.46</v>
      </c>
      <c r="R60" s="260">
        <v>5.12</v>
      </c>
      <c r="S60" s="260">
        <v>3.55</v>
      </c>
    </row>
    <row r="61" spans="1:19" ht="12.75" hidden="1" customHeight="1" x14ac:dyDescent="0.2">
      <c r="A61" s="264" t="s">
        <v>170</v>
      </c>
      <c r="B61" s="264" t="s">
        <v>177</v>
      </c>
      <c r="C61" s="264" t="s">
        <v>1</v>
      </c>
      <c r="D61" s="263" t="s">
        <v>0</v>
      </c>
      <c r="E61" s="261">
        <v>5017</v>
      </c>
      <c r="F61" s="261">
        <v>4963</v>
      </c>
      <c r="G61" s="260">
        <v>69.236700076999995</v>
      </c>
      <c r="H61" s="262">
        <v>44.370860927000003</v>
      </c>
      <c r="I61" s="262">
        <v>76.783919597999997</v>
      </c>
      <c r="J61" s="261">
        <v>1061</v>
      </c>
      <c r="K61" s="260">
        <f>J61*100/E61</f>
        <v>21.148096471995217</v>
      </c>
      <c r="P61" s="260">
        <v>0.1</v>
      </c>
      <c r="R61" s="260">
        <v>3.27</v>
      </c>
      <c r="S61" s="260">
        <v>3.05</v>
      </c>
    </row>
    <row r="62" spans="1:19" ht="12.75" hidden="1" customHeight="1" x14ac:dyDescent="0.2">
      <c r="A62" s="264" t="s">
        <v>170</v>
      </c>
      <c r="B62" s="264" t="s">
        <v>176</v>
      </c>
      <c r="C62" s="264" t="s">
        <v>1</v>
      </c>
      <c r="D62" s="263" t="s">
        <v>0</v>
      </c>
      <c r="E62" s="261">
        <v>256022</v>
      </c>
      <c r="F62" s="261">
        <v>289141</v>
      </c>
      <c r="G62" s="260">
        <v>53.562657311000002</v>
      </c>
      <c r="H62" s="262">
        <v>51.357139381000003</v>
      </c>
      <c r="I62" s="262">
        <v>88.259315978000004</v>
      </c>
      <c r="J62" s="261">
        <v>14139</v>
      </c>
      <c r="K62" s="260">
        <f>J62*100/E62</f>
        <v>5.5225722789447778</v>
      </c>
      <c r="M62" s="1"/>
      <c r="N62" s="1"/>
      <c r="P62" s="260">
        <v>1.06</v>
      </c>
      <c r="R62" s="260">
        <v>6</v>
      </c>
      <c r="S62" s="260">
        <v>1.46</v>
      </c>
    </row>
    <row r="63" spans="1:19" ht="12.75" hidden="1" customHeight="1" x14ac:dyDescent="0.2">
      <c r="A63" s="264" t="s">
        <v>170</v>
      </c>
      <c r="B63" s="264" t="s">
        <v>175</v>
      </c>
      <c r="C63" s="264" t="s">
        <v>1</v>
      </c>
      <c r="D63" s="263" t="s">
        <v>0</v>
      </c>
      <c r="E63" s="261">
        <v>5678</v>
      </c>
      <c r="F63" s="261">
        <v>6259</v>
      </c>
      <c r="G63" s="260">
        <v>48.525280899000002</v>
      </c>
      <c r="H63" s="262">
        <v>37.720207254000002</v>
      </c>
      <c r="I63" s="262">
        <v>71.241830065000002</v>
      </c>
      <c r="J63" s="261">
        <v>901</v>
      </c>
      <c r="K63" s="260">
        <f>J63*100/E63</f>
        <v>15.868263473053892</v>
      </c>
      <c r="P63" s="260">
        <v>0.11</v>
      </c>
      <c r="R63" s="260">
        <v>3.01</v>
      </c>
      <c r="S63" s="260">
        <v>5.19</v>
      </c>
    </row>
    <row r="64" spans="1:19" ht="12.75" hidden="1" customHeight="1" x14ac:dyDescent="0.2">
      <c r="A64" s="264" t="s">
        <v>170</v>
      </c>
      <c r="B64" s="264" t="s">
        <v>174</v>
      </c>
      <c r="C64" s="264" t="s">
        <v>1</v>
      </c>
      <c r="D64" s="263" t="s">
        <v>0</v>
      </c>
      <c r="E64" s="261">
        <v>75700</v>
      </c>
      <c r="F64" s="261">
        <v>87723</v>
      </c>
      <c r="G64" s="260">
        <v>56.014398559999997</v>
      </c>
      <c r="H64" s="262">
        <v>47.266326108000001</v>
      </c>
      <c r="I64" s="262">
        <v>78.988397388999999</v>
      </c>
      <c r="J64" s="261">
        <v>9784</v>
      </c>
      <c r="K64" s="260">
        <f>J64*100/E64</f>
        <v>12.924702774108322</v>
      </c>
      <c r="P64" s="260">
        <v>0.32</v>
      </c>
      <c r="R64" s="260">
        <v>3.56</v>
      </c>
      <c r="S64" s="260">
        <v>1.1399999999999999</v>
      </c>
    </row>
    <row r="65" spans="1:19" ht="12.75" hidden="1" customHeight="1" x14ac:dyDescent="0.2">
      <c r="A65" s="264" t="s">
        <v>170</v>
      </c>
      <c r="B65" s="264" t="s">
        <v>173</v>
      </c>
      <c r="C65" s="264" t="s">
        <v>1</v>
      </c>
      <c r="D65" s="263" t="s">
        <v>0</v>
      </c>
      <c r="E65" s="261">
        <v>27063</v>
      </c>
      <c r="F65" s="261">
        <v>30206</v>
      </c>
      <c r="G65" s="260">
        <v>53.984858912999997</v>
      </c>
      <c r="H65" s="262">
        <v>35.422978327000003</v>
      </c>
      <c r="I65" s="262">
        <v>80.766644249999999</v>
      </c>
      <c r="J65" s="261">
        <v>2804</v>
      </c>
      <c r="K65" s="260">
        <f>J65*100/E65</f>
        <v>10.361009496360344</v>
      </c>
      <c r="P65" s="260">
        <v>0.12</v>
      </c>
      <c r="R65" s="260">
        <v>1.88</v>
      </c>
      <c r="S65" s="260">
        <v>4.34</v>
      </c>
    </row>
    <row r="66" spans="1:19" ht="12.75" hidden="1" customHeight="1" x14ac:dyDescent="0.2">
      <c r="A66" s="264" t="s">
        <v>170</v>
      </c>
      <c r="B66" s="264" t="s">
        <v>172</v>
      </c>
      <c r="C66" s="264" t="s">
        <v>1</v>
      </c>
      <c r="D66" s="263" t="s">
        <v>0</v>
      </c>
      <c r="E66" s="261">
        <v>12711</v>
      </c>
      <c r="F66" s="261">
        <v>14028</v>
      </c>
      <c r="G66" s="260">
        <v>56.504524887000002</v>
      </c>
      <c r="H66" s="262">
        <v>41.706995161000002</v>
      </c>
      <c r="I66" s="262">
        <v>83.135391924000004</v>
      </c>
      <c r="J66" s="261">
        <v>843</v>
      </c>
      <c r="K66" s="260">
        <f>J66*100/E66</f>
        <v>6.6320509794666034</v>
      </c>
      <c r="P66" s="260">
        <v>0.13</v>
      </c>
      <c r="R66" s="260">
        <v>2.77</v>
      </c>
      <c r="S66" s="260">
        <v>18.02</v>
      </c>
    </row>
    <row r="67" spans="1:19" ht="12.75" hidden="1" customHeight="1" x14ac:dyDescent="0.2">
      <c r="A67" s="264" t="s">
        <v>170</v>
      </c>
      <c r="B67" s="264" t="s">
        <v>171</v>
      </c>
      <c r="C67" s="264" t="s">
        <v>1</v>
      </c>
      <c r="D67" s="263" t="s">
        <v>0</v>
      </c>
      <c r="E67" s="261">
        <v>71818</v>
      </c>
      <c r="F67" s="261">
        <v>82171</v>
      </c>
      <c r="G67" s="260">
        <v>53.526104418000003</v>
      </c>
      <c r="H67" s="262">
        <v>43.773073156000002</v>
      </c>
      <c r="I67" s="262">
        <v>77.489818585999998</v>
      </c>
      <c r="J67" s="261">
        <v>8546</v>
      </c>
      <c r="K67" s="260">
        <f>J67*100/E67</f>
        <v>11.899523796262775</v>
      </c>
      <c r="P67" s="260">
        <v>0.57999999999999996</v>
      </c>
      <c r="R67" s="260">
        <v>5.37</v>
      </c>
      <c r="S67" s="260">
        <v>1.73</v>
      </c>
    </row>
    <row r="68" spans="1:19" ht="12.75" hidden="1" customHeight="1" x14ac:dyDescent="0.2">
      <c r="A68" s="264" t="s">
        <v>170</v>
      </c>
      <c r="B68" s="264" t="s">
        <v>169</v>
      </c>
      <c r="C68" s="264" t="s">
        <v>1</v>
      </c>
      <c r="D68" s="263" t="s">
        <v>0</v>
      </c>
      <c r="E68" s="261">
        <v>25189</v>
      </c>
      <c r="F68" s="261">
        <v>25654</v>
      </c>
      <c r="G68" s="260">
        <v>59.783263095000002</v>
      </c>
      <c r="H68" s="262">
        <v>27.424627679</v>
      </c>
      <c r="I68" s="262">
        <v>82.677974813999995</v>
      </c>
      <c r="J68" s="261">
        <v>2645</v>
      </c>
      <c r="K68" s="260">
        <f>J68*100/E68</f>
        <v>10.500615347969351</v>
      </c>
      <c r="P68" s="260">
        <v>0.16</v>
      </c>
      <c r="R68" s="260">
        <v>1.6</v>
      </c>
      <c r="S68" s="260">
        <v>6.59</v>
      </c>
    </row>
    <row r="69" spans="1:19" hidden="1" x14ac:dyDescent="0.2">
      <c r="A69" s="259" t="s">
        <v>162</v>
      </c>
      <c r="B69" s="259" t="s">
        <v>168</v>
      </c>
      <c r="C69" s="74" t="s">
        <v>1</v>
      </c>
      <c r="D69" s="73" t="s">
        <v>0</v>
      </c>
      <c r="E69" s="258">
        <v>42700</v>
      </c>
      <c r="F69" s="71">
        <v>55495</v>
      </c>
      <c r="G69" s="257">
        <v>75.560141509000005</v>
      </c>
      <c r="H69" s="72">
        <v>68.410308752000006</v>
      </c>
      <c r="I69" s="72">
        <v>80.038357039999994</v>
      </c>
      <c r="J69" s="258">
        <v>2731</v>
      </c>
      <c r="K69" s="257">
        <f>J69*100/E69</f>
        <v>6.3957845433255267</v>
      </c>
      <c r="P69" s="257">
        <v>0.42</v>
      </c>
      <c r="R69" s="257">
        <v>20.54</v>
      </c>
      <c r="S69" s="257">
        <v>2.09</v>
      </c>
    </row>
    <row r="70" spans="1:19" x14ac:dyDescent="0.2">
      <c r="A70" s="253" t="s">
        <v>162</v>
      </c>
      <c r="B70" s="253" t="s">
        <v>167</v>
      </c>
      <c r="C70" s="252" t="s">
        <v>1</v>
      </c>
      <c r="D70" s="251" t="s">
        <v>0</v>
      </c>
      <c r="E70" s="247">
        <v>41130</v>
      </c>
      <c r="F70" s="250">
        <v>45629</v>
      </c>
      <c r="G70" s="12">
        <v>93.405600723000006</v>
      </c>
      <c r="H70" s="249">
        <v>87.565217391000004</v>
      </c>
      <c r="I70" s="248">
        <v>94.277186607999994</v>
      </c>
      <c r="J70" s="247">
        <v>6039</v>
      </c>
      <c r="K70" s="16">
        <f>J70*100/E70</f>
        <v>14.682713347921226</v>
      </c>
      <c r="P70" s="16">
        <v>16.809999999999999</v>
      </c>
      <c r="R70" s="12">
        <v>59.3</v>
      </c>
      <c r="S70" s="11">
        <v>0.99</v>
      </c>
    </row>
    <row r="71" spans="1:19" hidden="1" x14ac:dyDescent="0.2">
      <c r="A71" s="256" t="s">
        <v>162</v>
      </c>
      <c r="B71" s="256" t="s">
        <v>162</v>
      </c>
      <c r="C71" s="74" t="s">
        <v>1</v>
      </c>
      <c r="D71" s="73" t="s">
        <v>0</v>
      </c>
      <c r="E71" s="255">
        <v>196095</v>
      </c>
      <c r="F71" s="71">
        <v>218727</v>
      </c>
      <c r="G71" s="254">
        <v>52.239187375999997</v>
      </c>
      <c r="H71" s="72">
        <v>44.870123096</v>
      </c>
      <c r="I71" s="72">
        <v>85.037724897999993</v>
      </c>
      <c r="J71" s="255">
        <v>6551</v>
      </c>
      <c r="K71" s="254">
        <f>J71*100/E71</f>
        <v>3.3407277085086311</v>
      </c>
      <c r="P71" s="254">
        <v>0.7</v>
      </c>
      <c r="R71" s="254">
        <v>42.03</v>
      </c>
      <c r="S71" s="254">
        <v>1.1100000000000001</v>
      </c>
    </row>
    <row r="72" spans="1:19" x14ac:dyDescent="0.2">
      <c r="A72" s="253" t="s">
        <v>162</v>
      </c>
      <c r="B72" s="253" t="s">
        <v>166</v>
      </c>
      <c r="C72" s="252" t="s">
        <v>1</v>
      </c>
      <c r="D72" s="251" t="s">
        <v>0</v>
      </c>
      <c r="E72" s="247">
        <v>44304</v>
      </c>
      <c r="F72" s="250" t="s">
        <v>5</v>
      </c>
      <c r="G72" s="16">
        <v>85.132096684000004</v>
      </c>
      <c r="H72" s="249">
        <v>83.603828547999996</v>
      </c>
      <c r="I72" s="248">
        <v>88.311688312000001</v>
      </c>
      <c r="J72" s="247">
        <v>6053</v>
      </c>
      <c r="K72" s="16">
        <f>J72*100/E72</f>
        <v>13.66242325749368</v>
      </c>
      <c r="P72" s="11">
        <v>0.45</v>
      </c>
      <c r="R72" s="16">
        <v>10.38</v>
      </c>
      <c r="S72" s="11">
        <v>3.89</v>
      </c>
    </row>
    <row r="73" spans="1:19" x14ac:dyDescent="0.2">
      <c r="A73" s="253" t="s">
        <v>162</v>
      </c>
      <c r="B73" s="253" t="s">
        <v>165</v>
      </c>
      <c r="C73" s="252" t="s">
        <v>1</v>
      </c>
      <c r="D73" s="251" t="s">
        <v>0</v>
      </c>
      <c r="E73" s="247">
        <v>29534</v>
      </c>
      <c r="F73" s="250">
        <v>31106</v>
      </c>
      <c r="G73" s="12">
        <v>97.708082027000003</v>
      </c>
      <c r="H73" s="249">
        <v>93.412384716999995</v>
      </c>
      <c r="I73" s="248">
        <v>98.983183417999996</v>
      </c>
      <c r="J73" s="247">
        <v>3902</v>
      </c>
      <c r="K73" s="16">
        <f>J73*100/E73</f>
        <v>13.211891379427101</v>
      </c>
      <c r="P73" s="11">
        <v>3.13</v>
      </c>
      <c r="R73" s="16">
        <v>18.64</v>
      </c>
      <c r="S73" s="11">
        <v>4.74</v>
      </c>
    </row>
    <row r="74" spans="1:19" x14ac:dyDescent="0.2">
      <c r="A74" s="253" t="s">
        <v>162</v>
      </c>
      <c r="B74" s="253" t="s">
        <v>164</v>
      </c>
      <c r="C74" s="252" t="s">
        <v>1</v>
      </c>
      <c r="D74" s="251" t="s">
        <v>0</v>
      </c>
      <c r="E74" s="247">
        <v>126665</v>
      </c>
      <c r="F74" s="250">
        <v>145879</v>
      </c>
      <c r="G74" s="16">
        <v>89.352513092999999</v>
      </c>
      <c r="H74" s="249">
        <v>79.713968342000001</v>
      </c>
      <c r="I74" s="248">
        <v>92.478832643000004</v>
      </c>
      <c r="J74" s="247">
        <v>22645</v>
      </c>
      <c r="K74" s="16">
        <f>J74*100/E74</f>
        <v>17.877866814037027</v>
      </c>
      <c r="P74" s="11">
        <v>2.58</v>
      </c>
      <c r="R74" s="16">
        <v>15.02</v>
      </c>
      <c r="S74" s="11">
        <v>4.72</v>
      </c>
    </row>
    <row r="75" spans="1:19" x14ac:dyDescent="0.2">
      <c r="A75" s="253" t="s">
        <v>162</v>
      </c>
      <c r="B75" s="253" t="s">
        <v>163</v>
      </c>
      <c r="C75" s="252" t="s">
        <v>1</v>
      </c>
      <c r="D75" s="251" t="s">
        <v>0</v>
      </c>
      <c r="E75" s="247">
        <v>27786</v>
      </c>
      <c r="F75" s="250">
        <v>31475</v>
      </c>
      <c r="G75" s="12">
        <v>97.18516108</v>
      </c>
      <c r="H75" s="249">
        <v>88.378378377999994</v>
      </c>
      <c r="I75" s="248">
        <v>98.390677026000006</v>
      </c>
      <c r="J75" s="247">
        <v>4010</v>
      </c>
      <c r="K75" s="16">
        <f>J75*100/E75</f>
        <v>14.431728208450298</v>
      </c>
      <c r="P75" s="11">
        <v>1.3</v>
      </c>
      <c r="R75" s="12">
        <v>47.27</v>
      </c>
      <c r="S75" s="11">
        <v>2.17</v>
      </c>
    </row>
    <row r="76" spans="1:19" x14ac:dyDescent="0.2">
      <c r="A76" s="253" t="s">
        <v>162</v>
      </c>
      <c r="B76" s="253" t="s">
        <v>161</v>
      </c>
      <c r="C76" s="252" t="s">
        <v>1</v>
      </c>
      <c r="D76" s="251" t="s">
        <v>0</v>
      </c>
      <c r="E76" s="247">
        <v>43498</v>
      </c>
      <c r="F76" s="250">
        <v>62772</v>
      </c>
      <c r="G76" s="16">
        <v>81.629207554999994</v>
      </c>
      <c r="H76" s="249">
        <v>70.734050730000007</v>
      </c>
      <c r="I76" s="248">
        <v>94.898197987000003</v>
      </c>
      <c r="J76" s="247">
        <v>6222</v>
      </c>
      <c r="K76" s="16">
        <f>J76*100/E76</f>
        <v>14.304105935905099</v>
      </c>
      <c r="P76" s="11">
        <v>5.28</v>
      </c>
      <c r="R76" s="12">
        <v>63.6</v>
      </c>
      <c r="S76" s="11">
        <v>0.6</v>
      </c>
    </row>
    <row r="77" spans="1:19" ht="12.75" hidden="1" customHeight="1" x14ac:dyDescent="0.2">
      <c r="A77" s="175" t="s">
        <v>158</v>
      </c>
      <c r="B77" s="175" t="s">
        <v>160</v>
      </c>
      <c r="C77" s="168" t="s">
        <v>1</v>
      </c>
      <c r="D77" s="167" t="s">
        <v>0</v>
      </c>
      <c r="E77" s="174">
        <v>2321</v>
      </c>
      <c r="F77" s="166">
        <v>3073</v>
      </c>
      <c r="G77" s="173">
        <v>48.744460857</v>
      </c>
      <c r="H77" s="165">
        <v>44.30176565</v>
      </c>
      <c r="I77" s="165">
        <v>100</v>
      </c>
      <c r="J77" s="174">
        <v>154</v>
      </c>
      <c r="K77" s="173">
        <f>J77*100/E77</f>
        <v>6.6350710900473935</v>
      </c>
      <c r="P77" s="173">
        <v>0.49</v>
      </c>
      <c r="R77" s="173">
        <v>3.28</v>
      </c>
      <c r="S77" s="173">
        <v>1.86</v>
      </c>
    </row>
    <row r="78" spans="1:19" ht="12.75" hidden="1" customHeight="1" x14ac:dyDescent="0.2">
      <c r="A78" s="168" t="s">
        <v>158</v>
      </c>
      <c r="B78" s="168" t="s">
        <v>159</v>
      </c>
      <c r="C78" s="168" t="s">
        <v>1</v>
      </c>
      <c r="D78" s="167" t="s">
        <v>0</v>
      </c>
      <c r="E78" s="166">
        <v>7707</v>
      </c>
      <c r="F78" s="166">
        <v>9667</v>
      </c>
      <c r="G78" s="246">
        <v>38.635294117999997</v>
      </c>
      <c r="H78" s="165">
        <v>35.631578947000001</v>
      </c>
      <c r="I78" s="165">
        <v>64</v>
      </c>
      <c r="J78" s="166">
        <v>388</v>
      </c>
      <c r="K78" s="246">
        <f>J78*100/E78</f>
        <v>5.0343843259374594</v>
      </c>
      <c r="P78" s="246">
        <v>6.49</v>
      </c>
      <c r="R78" s="246">
        <v>3.2</v>
      </c>
      <c r="S78" s="246">
        <v>1.39</v>
      </c>
    </row>
    <row r="79" spans="1:19" ht="12.75" hidden="1" customHeight="1" x14ac:dyDescent="0.2">
      <c r="A79" s="172" t="s">
        <v>158</v>
      </c>
      <c r="B79" s="172" t="s">
        <v>157</v>
      </c>
      <c r="C79" s="168" t="s">
        <v>1</v>
      </c>
      <c r="D79" s="167" t="s">
        <v>0</v>
      </c>
      <c r="E79" s="171">
        <v>15856</v>
      </c>
      <c r="F79" s="166">
        <v>20302</v>
      </c>
      <c r="G79" s="170">
        <v>51.7053206</v>
      </c>
      <c r="H79" s="165">
        <v>45.324748040000003</v>
      </c>
      <c r="I79" s="165">
        <v>79.297820822999995</v>
      </c>
      <c r="J79" s="171">
        <v>585</v>
      </c>
      <c r="K79" s="170">
        <f>J79*100/E79</f>
        <v>3.689455095862765</v>
      </c>
      <c r="P79" s="170">
        <v>8.17</v>
      </c>
      <c r="R79" s="170">
        <v>2.96</v>
      </c>
      <c r="S79" s="170">
        <v>2.14</v>
      </c>
    </row>
    <row r="80" spans="1:19" ht="12.75" customHeight="1" x14ac:dyDescent="0.2">
      <c r="A80" s="231" t="s">
        <v>132</v>
      </c>
      <c r="B80" s="231" t="s">
        <v>156</v>
      </c>
      <c r="C80" s="230" t="s">
        <v>1</v>
      </c>
      <c r="D80" s="229" t="s">
        <v>0</v>
      </c>
      <c r="E80" s="225">
        <v>26031</v>
      </c>
      <c r="F80" s="228">
        <v>32110</v>
      </c>
      <c r="G80" s="16">
        <v>88.785735337000006</v>
      </c>
      <c r="H80" s="227">
        <v>75.551553354000006</v>
      </c>
      <c r="I80" s="226">
        <v>95.224534501999997</v>
      </c>
      <c r="J80" s="225">
        <v>4830</v>
      </c>
      <c r="K80" s="16">
        <f>J80*100/E80</f>
        <v>18.554800046098883</v>
      </c>
      <c r="P80" s="11">
        <v>0.31</v>
      </c>
      <c r="R80" s="16">
        <v>5.75</v>
      </c>
      <c r="S80" s="12">
        <v>37.979999999999997</v>
      </c>
    </row>
    <row r="81" spans="1:19" ht="12.75" customHeight="1" x14ac:dyDescent="0.2">
      <c r="A81" s="231" t="s">
        <v>132</v>
      </c>
      <c r="B81" s="231" t="s">
        <v>155</v>
      </c>
      <c r="C81" s="230" t="s">
        <v>1</v>
      </c>
      <c r="D81" s="229" t="s">
        <v>0</v>
      </c>
      <c r="E81" s="225">
        <v>21212</v>
      </c>
      <c r="F81" s="228">
        <v>26348</v>
      </c>
      <c r="G81" s="16">
        <v>83.0202855</v>
      </c>
      <c r="H81" s="227">
        <v>73.157894737000007</v>
      </c>
      <c r="I81" s="226">
        <v>90.407358739000003</v>
      </c>
      <c r="J81" s="225">
        <v>5313</v>
      </c>
      <c r="K81" s="12">
        <f>J81*100/E81</f>
        <v>25.047143126532152</v>
      </c>
      <c r="P81" s="11">
        <v>0.56999999999999995</v>
      </c>
      <c r="R81" s="16">
        <v>8.0500000000000007</v>
      </c>
      <c r="S81" s="16">
        <v>6.31</v>
      </c>
    </row>
    <row r="82" spans="1:19" ht="12.75" customHeight="1" x14ac:dyDescent="0.2">
      <c r="A82" s="231" t="s">
        <v>132</v>
      </c>
      <c r="B82" s="231" t="s">
        <v>154</v>
      </c>
      <c r="C82" s="230" t="s">
        <v>1</v>
      </c>
      <c r="D82" s="229" t="s">
        <v>0</v>
      </c>
      <c r="E82" s="225">
        <v>56081</v>
      </c>
      <c r="F82" s="228">
        <v>60260</v>
      </c>
      <c r="G82" s="16">
        <v>88.327746740999999</v>
      </c>
      <c r="H82" s="227">
        <v>79.446308724999994</v>
      </c>
      <c r="I82" s="226">
        <v>98.453690418999997</v>
      </c>
      <c r="J82" s="225">
        <v>8554</v>
      </c>
      <c r="K82" s="16">
        <f>J82*100/E82</f>
        <v>15.252937715090672</v>
      </c>
      <c r="P82" s="11">
        <v>0.16</v>
      </c>
      <c r="R82" s="16">
        <v>6.85</v>
      </c>
      <c r="S82" s="12">
        <v>30.55</v>
      </c>
    </row>
    <row r="83" spans="1:19" ht="12.75" customHeight="1" x14ac:dyDescent="0.2">
      <c r="A83" s="231" t="s">
        <v>132</v>
      </c>
      <c r="B83" s="231" t="s">
        <v>153</v>
      </c>
      <c r="C83" s="230" t="s">
        <v>1</v>
      </c>
      <c r="D83" s="229" t="s">
        <v>0</v>
      </c>
      <c r="E83" s="225">
        <v>24354</v>
      </c>
      <c r="F83" s="228">
        <v>26169</v>
      </c>
      <c r="G83" s="12">
        <v>91.183839649000006</v>
      </c>
      <c r="H83" s="227">
        <v>72.916666667000001</v>
      </c>
      <c r="I83" s="226">
        <v>97.960498068000007</v>
      </c>
      <c r="J83" s="225">
        <v>4895</v>
      </c>
      <c r="K83" s="12">
        <f>J83*100/E83</f>
        <v>20.099367660343269</v>
      </c>
      <c r="P83" s="11" t="s">
        <v>5</v>
      </c>
      <c r="R83" s="16">
        <v>5.04</v>
      </c>
      <c r="S83" s="12">
        <v>46.16</v>
      </c>
    </row>
    <row r="84" spans="1:19" ht="12.75" hidden="1" customHeight="1" x14ac:dyDescent="0.2">
      <c r="A84" s="241" t="s">
        <v>132</v>
      </c>
      <c r="B84" s="241" t="s">
        <v>152</v>
      </c>
      <c r="C84" s="237" t="s">
        <v>1</v>
      </c>
      <c r="D84" s="236" t="s">
        <v>0</v>
      </c>
      <c r="E84" s="240">
        <v>12524</v>
      </c>
      <c r="F84" s="235">
        <v>13132</v>
      </c>
      <c r="G84" s="239">
        <v>74.146035725000004</v>
      </c>
      <c r="H84" s="234">
        <v>59.157894736999999</v>
      </c>
      <c r="I84" s="234">
        <v>96.204492641000002</v>
      </c>
      <c r="J84" s="240">
        <v>1595</v>
      </c>
      <c r="K84" s="239">
        <f>J84*100/E84</f>
        <v>12.735547748323219</v>
      </c>
      <c r="P84" s="239">
        <v>1.3</v>
      </c>
      <c r="R84" s="239">
        <v>3.12</v>
      </c>
      <c r="S84" s="239">
        <v>6.77</v>
      </c>
    </row>
    <row r="85" spans="1:19" ht="12.75" hidden="1" customHeight="1" x14ac:dyDescent="0.2">
      <c r="A85" s="237" t="s">
        <v>132</v>
      </c>
      <c r="B85" s="237" t="s">
        <v>151</v>
      </c>
      <c r="C85" s="237" t="s">
        <v>1</v>
      </c>
      <c r="D85" s="236" t="s">
        <v>0</v>
      </c>
      <c r="E85" s="235">
        <v>123735</v>
      </c>
      <c r="F85" s="235">
        <v>173684</v>
      </c>
      <c r="G85" s="245">
        <v>73.322221522999996</v>
      </c>
      <c r="H85" s="234">
        <v>51.732469063000003</v>
      </c>
      <c r="I85" s="234">
        <v>98.030752629999995</v>
      </c>
      <c r="J85" s="235">
        <v>13743</v>
      </c>
      <c r="K85" s="245">
        <f>J85*100/E85</f>
        <v>11.106800824342345</v>
      </c>
      <c r="P85" s="245">
        <v>0.16</v>
      </c>
      <c r="R85" s="245">
        <v>4.17</v>
      </c>
      <c r="S85" s="245">
        <v>36.08</v>
      </c>
    </row>
    <row r="86" spans="1:19" ht="12.75" hidden="1" customHeight="1" x14ac:dyDescent="0.2">
      <c r="A86" s="238" t="s">
        <v>132</v>
      </c>
      <c r="B86" s="238" t="s">
        <v>150</v>
      </c>
      <c r="C86" s="237" t="s">
        <v>1</v>
      </c>
      <c r="D86" s="236" t="s">
        <v>0</v>
      </c>
      <c r="E86" s="233">
        <v>243235</v>
      </c>
      <c r="F86" s="235">
        <v>315724</v>
      </c>
      <c r="G86" s="232">
        <v>65.785593098999996</v>
      </c>
      <c r="H86" s="234">
        <v>65.033797475</v>
      </c>
      <c r="I86" s="234">
        <v>99.491279070000004</v>
      </c>
      <c r="J86" s="233">
        <v>2909</v>
      </c>
      <c r="K86" s="232">
        <f>J86*100/E86</f>
        <v>1.1959627520710423</v>
      </c>
      <c r="P86" s="232">
        <v>2.89</v>
      </c>
      <c r="R86" s="232">
        <v>6.84</v>
      </c>
      <c r="S86" s="232">
        <v>5.71</v>
      </c>
    </row>
    <row r="87" spans="1:19" ht="12.75" customHeight="1" x14ac:dyDescent="0.2">
      <c r="A87" s="231" t="s">
        <v>132</v>
      </c>
      <c r="B87" s="231" t="s">
        <v>149</v>
      </c>
      <c r="C87" s="230" t="s">
        <v>1</v>
      </c>
      <c r="D87" s="229" t="s">
        <v>0</v>
      </c>
      <c r="E87" s="225">
        <v>77297</v>
      </c>
      <c r="F87" s="228">
        <v>86073</v>
      </c>
      <c r="G87" s="16">
        <v>89.755119730999994</v>
      </c>
      <c r="H87" s="227">
        <v>83.025664114999998</v>
      </c>
      <c r="I87" s="226">
        <v>95.999582201999999</v>
      </c>
      <c r="J87" s="225">
        <v>10499</v>
      </c>
      <c r="K87" s="16">
        <f>J87*100/E87</f>
        <v>13.582674618678602</v>
      </c>
      <c r="P87" s="11">
        <v>0.14000000000000001</v>
      </c>
      <c r="R87" s="16">
        <v>6.46</v>
      </c>
      <c r="S87" s="16">
        <v>26.11</v>
      </c>
    </row>
    <row r="88" spans="1:19" ht="12.75" hidden="1" customHeight="1" x14ac:dyDescent="0.2">
      <c r="A88" s="241" t="s">
        <v>132</v>
      </c>
      <c r="B88" s="241" t="s">
        <v>148</v>
      </c>
      <c r="C88" s="237" t="s">
        <v>1</v>
      </c>
      <c r="D88" s="236" t="s">
        <v>0</v>
      </c>
      <c r="E88" s="240">
        <v>46207</v>
      </c>
      <c r="F88" s="235">
        <v>59636</v>
      </c>
      <c r="G88" s="239">
        <v>78.729403472000001</v>
      </c>
      <c r="H88" s="234">
        <v>73.018760658999994</v>
      </c>
      <c r="I88" s="234">
        <v>98.394675019999994</v>
      </c>
      <c r="J88" s="240">
        <v>6960</v>
      </c>
      <c r="K88" s="239">
        <f>J88*100/E88</f>
        <v>15.062652844807063</v>
      </c>
      <c r="P88" s="239">
        <v>0.81</v>
      </c>
      <c r="R88" s="239">
        <v>8.31</v>
      </c>
      <c r="S88" s="239">
        <v>6.61</v>
      </c>
    </row>
    <row r="89" spans="1:19" ht="12.75" hidden="1" customHeight="1" x14ac:dyDescent="0.2">
      <c r="A89" s="237" t="s">
        <v>132</v>
      </c>
      <c r="B89" s="237" t="s">
        <v>147</v>
      </c>
      <c r="C89" s="237" t="s">
        <v>1</v>
      </c>
      <c r="D89" s="236" t="s">
        <v>0</v>
      </c>
      <c r="E89" s="235">
        <v>11017</v>
      </c>
      <c r="F89" s="235">
        <v>13156</v>
      </c>
      <c r="G89" s="245">
        <v>64.563106796</v>
      </c>
      <c r="H89" s="234">
        <v>45.724258290000002</v>
      </c>
      <c r="I89" s="234">
        <v>92.360515020999998</v>
      </c>
      <c r="J89" s="235">
        <v>1663</v>
      </c>
      <c r="K89" s="245">
        <f>J89*100/E89</f>
        <v>15.094853408368884</v>
      </c>
      <c r="P89" s="245">
        <v>1.8</v>
      </c>
      <c r="R89" s="245">
        <v>3.78</v>
      </c>
      <c r="S89" s="245">
        <v>3.21</v>
      </c>
    </row>
    <row r="90" spans="1:19" ht="12.75" hidden="1" customHeight="1" x14ac:dyDescent="0.2">
      <c r="A90" s="238" t="s">
        <v>132</v>
      </c>
      <c r="B90" s="238" t="s">
        <v>146</v>
      </c>
      <c r="C90" s="237" t="s">
        <v>1</v>
      </c>
      <c r="D90" s="236" t="s">
        <v>0</v>
      </c>
      <c r="E90" s="233">
        <v>2440553</v>
      </c>
      <c r="F90" s="235">
        <v>2723665</v>
      </c>
      <c r="G90" s="232">
        <v>42.626805122</v>
      </c>
      <c r="H90" s="234">
        <v>41.447537138999998</v>
      </c>
      <c r="I90" s="234">
        <v>80.034479043000005</v>
      </c>
      <c r="J90" s="233">
        <v>23073</v>
      </c>
      <c r="K90" s="232">
        <f>J90*100/E90</f>
        <v>0.94540048915143415</v>
      </c>
      <c r="P90" s="232">
        <v>1.37</v>
      </c>
      <c r="R90" s="232">
        <v>7.1</v>
      </c>
      <c r="S90" s="232">
        <v>4.96</v>
      </c>
    </row>
    <row r="91" spans="1:19" ht="12.75" customHeight="1" x14ac:dyDescent="0.2">
      <c r="A91" s="231" t="s">
        <v>132</v>
      </c>
      <c r="B91" s="231" t="s">
        <v>145</v>
      </c>
      <c r="C91" s="230" t="s">
        <v>1</v>
      </c>
      <c r="D91" s="229" t="s">
        <v>0</v>
      </c>
      <c r="E91" s="225">
        <v>11213</v>
      </c>
      <c r="F91" s="228">
        <v>14582</v>
      </c>
      <c r="G91" s="12">
        <v>94.035785288</v>
      </c>
      <c r="H91" s="227">
        <v>89.320987654000007</v>
      </c>
      <c r="I91" s="226">
        <v>99.499284692000003</v>
      </c>
      <c r="J91" s="225">
        <v>1903</v>
      </c>
      <c r="K91" s="16">
        <f>J91*100/E91</f>
        <v>16.971372514046195</v>
      </c>
      <c r="P91" s="11" t="s">
        <v>5</v>
      </c>
      <c r="R91" s="16">
        <v>8.0399999999999991</v>
      </c>
      <c r="S91" s="12">
        <v>32.43</v>
      </c>
    </row>
    <row r="92" spans="1:19" ht="12.75" customHeight="1" x14ac:dyDescent="0.2">
      <c r="A92" s="231" t="s">
        <v>132</v>
      </c>
      <c r="B92" s="231" t="s">
        <v>144</v>
      </c>
      <c r="C92" s="230" t="s">
        <v>1</v>
      </c>
      <c r="D92" s="229" t="s">
        <v>0</v>
      </c>
      <c r="E92" s="225">
        <v>19011</v>
      </c>
      <c r="F92" s="228">
        <v>24220</v>
      </c>
      <c r="G92" s="16">
        <v>87.436573980000006</v>
      </c>
      <c r="H92" s="227">
        <v>83.574747199000001</v>
      </c>
      <c r="I92" s="226">
        <v>98.580441640000004</v>
      </c>
      <c r="J92" s="225">
        <v>2442</v>
      </c>
      <c r="K92" s="16">
        <f>J92*100/E92</f>
        <v>12.845194887170585</v>
      </c>
      <c r="P92" s="11" t="s">
        <v>5</v>
      </c>
      <c r="R92" s="16">
        <v>5.32</v>
      </c>
      <c r="S92" s="12">
        <v>28.35</v>
      </c>
    </row>
    <row r="93" spans="1:19" ht="12.75" hidden="1" customHeight="1" x14ac:dyDescent="0.2">
      <c r="A93" s="241" t="s">
        <v>132</v>
      </c>
      <c r="B93" s="241" t="s">
        <v>143</v>
      </c>
      <c r="C93" s="237" t="s">
        <v>1</v>
      </c>
      <c r="D93" s="236" t="s">
        <v>0</v>
      </c>
      <c r="E93" s="240">
        <v>172730</v>
      </c>
      <c r="F93" s="235">
        <v>199835</v>
      </c>
      <c r="G93" s="239">
        <v>68.171016101999996</v>
      </c>
      <c r="H93" s="234">
        <v>61.242727096000003</v>
      </c>
      <c r="I93" s="234">
        <v>95.507469244000006</v>
      </c>
      <c r="J93" s="240">
        <v>13649</v>
      </c>
      <c r="K93" s="239">
        <f>J93*100/E93</f>
        <v>7.9019278642968791</v>
      </c>
      <c r="P93" s="239">
        <v>1.01</v>
      </c>
      <c r="R93" s="239">
        <v>5.8</v>
      </c>
      <c r="S93" s="239">
        <v>9.57</v>
      </c>
    </row>
    <row r="94" spans="1:19" ht="12.75" hidden="1" customHeight="1" x14ac:dyDescent="0.2">
      <c r="A94" s="237" t="s">
        <v>132</v>
      </c>
      <c r="B94" s="237" t="s">
        <v>142</v>
      </c>
      <c r="C94" s="237" t="s">
        <v>1</v>
      </c>
      <c r="D94" s="236" t="s">
        <v>0</v>
      </c>
      <c r="E94" s="235">
        <v>71111</v>
      </c>
      <c r="F94" s="235">
        <v>95052</v>
      </c>
      <c r="G94" s="245">
        <v>72.912193467999998</v>
      </c>
      <c r="H94" s="234">
        <v>50.225194485999999</v>
      </c>
      <c r="I94" s="234">
        <v>88.940314337999993</v>
      </c>
      <c r="J94" s="235">
        <v>14674</v>
      </c>
      <c r="K94" s="245">
        <f>J94*100/E94</f>
        <v>20.635344742726161</v>
      </c>
      <c r="P94" s="245">
        <v>0.66</v>
      </c>
      <c r="R94" s="245">
        <v>6.97</v>
      </c>
      <c r="S94" s="245">
        <v>10.87</v>
      </c>
    </row>
    <row r="95" spans="1:19" ht="12.75" hidden="1" customHeight="1" x14ac:dyDescent="0.2">
      <c r="A95" s="237" t="s">
        <v>132</v>
      </c>
      <c r="B95" s="237" t="s">
        <v>141</v>
      </c>
      <c r="C95" s="237" t="s">
        <v>1</v>
      </c>
      <c r="D95" s="236" t="s">
        <v>0</v>
      </c>
      <c r="E95" s="235">
        <v>38574</v>
      </c>
      <c r="F95" s="235">
        <v>43862</v>
      </c>
      <c r="G95" s="245">
        <v>64.605394605000001</v>
      </c>
      <c r="H95" s="234">
        <v>55.807328757999997</v>
      </c>
      <c r="I95" s="234">
        <v>94.315697420000006</v>
      </c>
      <c r="J95" s="235">
        <v>6017</v>
      </c>
      <c r="K95" s="245">
        <f>J95*100/E95</f>
        <v>15.598589723648054</v>
      </c>
      <c r="P95" s="245">
        <v>6.06</v>
      </c>
      <c r="R95" s="245">
        <v>6.7</v>
      </c>
      <c r="S95" s="245">
        <v>7.69</v>
      </c>
    </row>
    <row r="96" spans="1:19" ht="12.75" hidden="1" customHeight="1" x14ac:dyDescent="0.2">
      <c r="A96" s="238" t="s">
        <v>132</v>
      </c>
      <c r="B96" s="238" t="s">
        <v>140</v>
      </c>
      <c r="C96" s="237" t="s">
        <v>1</v>
      </c>
      <c r="D96" s="236" t="s">
        <v>0</v>
      </c>
      <c r="E96" s="233">
        <v>20214</v>
      </c>
      <c r="F96" s="235">
        <v>26444</v>
      </c>
      <c r="G96" s="232">
        <v>71.856753600999994</v>
      </c>
      <c r="H96" s="234">
        <v>60.254596888000002</v>
      </c>
      <c r="I96" s="234">
        <v>80.013258203999996</v>
      </c>
      <c r="J96" s="233">
        <v>2357</v>
      </c>
      <c r="K96" s="232">
        <f>J96*100/E96</f>
        <v>11.660235480360146</v>
      </c>
      <c r="P96" s="232">
        <v>0.17</v>
      </c>
      <c r="R96" s="232">
        <v>5.31</v>
      </c>
      <c r="S96" s="232">
        <v>38.04</v>
      </c>
    </row>
    <row r="97" spans="1:19" ht="12.75" customHeight="1" x14ac:dyDescent="0.2">
      <c r="A97" s="231" t="s">
        <v>132</v>
      </c>
      <c r="B97" s="231" t="s">
        <v>139</v>
      </c>
      <c r="C97" s="230" t="s">
        <v>1</v>
      </c>
      <c r="D97" s="229" t="s">
        <v>0</v>
      </c>
      <c r="E97" s="225">
        <v>16684</v>
      </c>
      <c r="F97" s="228">
        <v>18451</v>
      </c>
      <c r="G97" s="16">
        <v>80.321922466999993</v>
      </c>
      <c r="H97" s="227">
        <v>66.868250540000005</v>
      </c>
      <c r="I97" s="226">
        <v>95.181297709999996</v>
      </c>
      <c r="J97" s="225">
        <v>2595</v>
      </c>
      <c r="K97" s="16">
        <f>J97*100/E97</f>
        <v>15.553824023016062</v>
      </c>
      <c r="P97" s="11">
        <v>0.12</v>
      </c>
      <c r="R97" s="11">
        <v>3.78</v>
      </c>
      <c r="S97" s="12">
        <v>57.46</v>
      </c>
    </row>
    <row r="98" spans="1:19" ht="12.75" customHeight="1" x14ac:dyDescent="0.2">
      <c r="A98" s="231" t="s">
        <v>132</v>
      </c>
      <c r="B98" s="231" t="s">
        <v>138</v>
      </c>
      <c r="C98" s="230" t="s">
        <v>1</v>
      </c>
      <c r="D98" s="229" t="s">
        <v>0</v>
      </c>
      <c r="E98" s="225">
        <v>45036</v>
      </c>
      <c r="F98" s="228">
        <v>51802</v>
      </c>
      <c r="G98" s="12">
        <v>93.565358154999998</v>
      </c>
      <c r="H98" s="227">
        <v>86.487474857999999</v>
      </c>
      <c r="I98" s="226">
        <v>99.186755735999995</v>
      </c>
      <c r="J98" s="225">
        <v>6887</v>
      </c>
      <c r="K98" s="16">
        <f>J98*100/E98</f>
        <v>15.292210675903721</v>
      </c>
      <c r="P98" s="11">
        <v>0.19</v>
      </c>
      <c r="R98" s="16">
        <v>5.0999999999999996</v>
      </c>
      <c r="S98" s="12">
        <v>32.79</v>
      </c>
    </row>
    <row r="99" spans="1:19" ht="12.75" hidden="1" customHeight="1" x14ac:dyDescent="0.2">
      <c r="A99" s="244" t="s">
        <v>132</v>
      </c>
      <c r="B99" s="244" t="s">
        <v>137</v>
      </c>
      <c r="C99" s="237" t="s">
        <v>1</v>
      </c>
      <c r="D99" s="236" t="s">
        <v>0</v>
      </c>
      <c r="E99" s="243">
        <v>43151</v>
      </c>
      <c r="F99" s="235">
        <v>59628</v>
      </c>
      <c r="G99" s="242">
        <v>64.306398879</v>
      </c>
      <c r="H99" s="234">
        <v>61.703569815000002</v>
      </c>
      <c r="I99" s="234">
        <v>76.740420939000003</v>
      </c>
      <c r="J99" s="243">
        <v>2330</v>
      </c>
      <c r="K99" s="242">
        <f>J99*100/E99</f>
        <v>5.3996431137169472</v>
      </c>
      <c r="P99" s="242">
        <v>1.86</v>
      </c>
      <c r="R99" s="242">
        <v>7.42</v>
      </c>
      <c r="S99" s="242">
        <v>4.8099999999999996</v>
      </c>
    </row>
    <row r="100" spans="1:19" ht="12.75" customHeight="1" x14ac:dyDescent="0.2">
      <c r="A100" s="231" t="s">
        <v>132</v>
      </c>
      <c r="B100" s="231" t="s">
        <v>136</v>
      </c>
      <c r="C100" s="230" t="s">
        <v>1</v>
      </c>
      <c r="D100" s="229" t="s">
        <v>0</v>
      </c>
      <c r="E100" s="225">
        <v>59619</v>
      </c>
      <c r="F100" s="228">
        <v>65765</v>
      </c>
      <c r="G100" s="12">
        <v>93.407595595999993</v>
      </c>
      <c r="H100" s="227">
        <v>73.308141531999993</v>
      </c>
      <c r="I100" s="226">
        <v>98.110932476000002</v>
      </c>
      <c r="J100" s="225">
        <v>12483</v>
      </c>
      <c r="K100" s="12">
        <f>J100*100/E100</f>
        <v>20.937956020731647</v>
      </c>
      <c r="P100" s="11" t="s">
        <v>5</v>
      </c>
      <c r="R100" s="11">
        <v>2.0499999999999998</v>
      </c>
      <c r="S100" s="12">
        <v>79.53</v>
      </c>
    </row>
    <row r="101" spans="1:19" ht="12.75" hidden="1" customHeight="1" x14ac:dyDescent="0.2">
      <c r="A101" s="241" t="s">
        <v>132</v>
      </c>
      <c r="B101" s="241" t="s">
        <v>135</v>
      </c>
      <c r="C101" s="237" t="s">
        <v>1</v>
      </c>
      <c r="D101" s="236" t="s">
        <v>0</v>
      </c>
      <c r="E101" s="240">
        <v>69360</v>
      </c>
      <c r="F101" s="235">
        <v>102404</v>
      </c>
      <c r="G101" s="239">
        <v>50.302345295000002</v>
      </c>
      <c r="H101" s="234">
        <v>23.721475602000002</v>
      </c>
      <c r="I101" s="234">
        <v>94.900121064999993</v>
      </c>
      <c r="J101" s="240">
        <v>6685</v>
      </c>
      <c r="K101" s="239">
        <f>J101*100/E101</f>
        <v>9.6381199538638977</v>
      </c>
      <c r="P101" s="239">
        <v>0.4</v>
      </c>
      <c r="R101" s="239">
        <v>4.03</v>
      </c>
      <c r="S101" s="239">
        <v>25.73</v>
      </c>
    </row>
    <row r="102" spans="1:19" ht="12.75" hidden="1" customHeight="1" x14ac:dyDescent="0.2">
      <c r="A102" s="238" t="s">
        <v>132</v>
      </c>
      <c r="B102" s="238" t="s">
        <v>134</v>
      </c>
      <c r="C102" s="237" t="s">
        <v>1</v>
      </c>
      <c r="D102" s="236" t="s">
        <v>0</v>
      </c>
      <c r="E102" s="233">
        <v>63005</v>
      </c>
      <c r="F102" s="235">
        <v>78204</v>
      </c>
      <c r="G102" s="232">
        <v>79.624984322000003</v>
      </c>
      <c r="H102" s="234">
        <v>58.842723515000003</v>
      </c>
      <c r="I102" s="234">
        <v>88.042999382999994</v>
      </c>
      <c r="J102" s="233">
        <v>9275</v>
      </c>
      <c r="K102" s="232">
        <f>J102*100/E102</f>
        <v>14.721053884612333</v>
      </c>
      <c r="P102" s="232">
        <v>0.23</v>
      </c>
      <c r="R102" s="232">
        <v>4.92</v>
      </c>
      <c r="S102" s="232">
        <v>28.14</v>
      </c>
    </row>
    <row r="103" spans="1:19" ht="12.75" customHeight="1" x14ac:dyDescent="0.2">
      <c r="A103" s="231" t="s">
        <v>132</v>
      </c>
      <c r="B103" s="231" t="s">
        <v>133</v>
      </c>
      <c r="C103" s="230" t="s">
        <v>1</v>
      </c>
      <c r="D103" s="229" t="s">
        <v>0</v>
      </c>
      <c r="E103" s="225">
        <v>40411</v>
      </c>
      <c r="F103" s="228">
        <v>45004</v>
      </c>
      <c r="G103" s="12">
        <v>90.907391833000005</v>
      </c>
      <c r="H103" s="227">
        <v>64.989429174999998</v>
      </c>
      <c r="I103" s="226">
        <v>98.260556621999996</v>
      </c>
      <c r="J103" s="225">
        <v>7535</v>
      </c>
      <c r="K103" s="16">
        <f>J103*100/E103</f>
        <v>18.645913241444163</v>
      </c>
      <c r="P103" s="11">
        <v>0.18</v>
      </c>
      <c r="R103" s="11">
        <v>3.28</v>
      </c>
      <c r="S103" s="12">
        <v>57.19</v>
      </c>
    </row>
    <row r="104" spans="1:19" ht="12.75" customHeight="1" x14ac:dyDescent="0.2">
      <c r="A104" s="231" t="s">
        <v>132</v>
      </c>
      <c r="B104" s="231" t="s">
        <v>131</v>
      </c>
      <c r="C104" s="230" t="s">
        <v>1</v>
      </c>
      <c r="D104" s="229" t="s">
        <v>0</v>
      </c>
      <c r="E104" s="225">
        <v>26355</v>
      </c>
      <c r="F104" s="228">
        <v>32224</v>
      </c>
      <c r="G104" s="16">
        <v>89.253393665000004</v>
      </c>
      <c r="H104" s="227">
        <v>77.854671280000005</v>
      </c>
      <c r="I104" s="226">
        <v>93.820558525999999</v>
      </c>
      <c r="J104" s="225">
        <v>6424</v>
      </c>
      <c r="K104" s="12">
        <f>J104*100/E104</f>
        <v>24.374881426674257</v>
      </c>
      <c r="P104" s="11">
        <v>0.4</v>
      </c>
      <c r="R104" s="16">
        <v>5.63</v>
      </c>
      <c r="S104" s="12">
        <v>20.89</v>
      </c>
    </row>
    <row r="105" spans="1:19" ht="12.75" hidden="1" customHeight="1" x14ac:dyDescent="0.2">
      <c r="A105" s="224" t="s">
        <v>125</v>
      </c>
      <c r="B105" s="224" t="s">
        <v>130</v>
      </c>
      <c r="C105" s="221" t="s">
        <v>1</v>
      </c>
      <c r="D105" s="220" t="s">
        <v>0</v>
      </c>
      <c r="E105" s="223">
        <v>45117</v>
      </c>
      <c r="F105" s="218">
        <v>54311</v>
      </c>
      <c r="G105" s="222">
        <v>49.219600726000003</v>
      </c>
      <c r="H105" s="219">
        <v>34.097010918000002</v>
      </c>
      <c r="I105" s="219">
        <v>64.770844836999999</v>
      </c>
      <c r="J105" s="223">
        <v>3024</v>
      </c>
      <c r="K105" s="222">
        <f>J105*100/E105</f>
        <v>6.7025733093955715</v>
      </c>
      <c r="M105" t="s">
        <v>129</v>
      </c>
      <c r="P105" s="222">
        <v>17.82</v>
      </c>
      <c r="R105" s="222">
        <v>1.1100000000000001</v>
      </c>
      <c r="S105" s="222">
        <v>0.22</v>
      </c>
    </row>
    <row r="106" spans="1:19" ht="12.75" hidden="1" customHeight="1" x14ac:dyDescent="0.2">
      <c r="A106" s="221" t="s">
        <v>125</v>
      </c>
      <c r="B106" s="221" t="s">
        <v>128</v>
      </c>
      <c r="C106" s="221" t="s">
        <v>1</v>
      </c>
      <c r="D106" s="220" t="s">
        <v>0</v>
      </c>
      <c r="E106" s="218">
        <v>41727</v>
      </c>
      <c r="F106" s="218">
        <v>44203</v>
      </c>
      <c r="G106" s="217">
        <v>68.997053144999995</v>
      </c>
      <c r="H106" s="219">
        <v>22.774327121999999</v>
      </c>
      <c r="I106" s="219">
        <v>84.029086992000003</v>
      </c>
      <c r="J106" s="218">
        <v>5307</v>
      </c>
      <c r="K106" s="217">
        <f>J106*100/E106</f>
        <v>12.718383780286146</v>
      </c>
      <c r="M106" t="s">
        <v>130</v>
      </c>
      <c r="P106" s="217">
        <v>40.549999999999997</v>
      </c>
      <c r="R106" s="217">
        <v>1.66</v>
      </c>
      <c r="S106" s="217">
        <v>0.52</v>
      </c>
    </row>
    <row r="107" spans="1:19" ht="12.75" hidden="1" customHeight="1" x14ac:dyDescent="0.2">
      <c r="A107" s="221" t="s">
        <v>125</v>
      </c>
      <c r="B107" s="221" t="s">
        <v>129</v>
      </c>
      <c r="C107" s="221" t="s">
        <v>1</v>
      </c>
      <c r="D107" s="220" t="s">
        <v>0</v>
      </c>
      <c r="E107" s="218">
        <v>188013</v>
      </c>
      <c r="F107" s="218">
        <v>221149</v>
      </c>
      <c r="G107" s="217">
        <v>36.212218516</v>
      </c>
      <c r="H107" s="219">
        <v>24.750510161000001</v>
      </c>
      <c r="I107" s="219">
        <v>69.019043046999997</v>
      </c>
      <c r="J107" s="218">
        <v>9294</v>
      </c>
      <c r="K107" s="217">
        <f>J107*100/E107</f>
        <v>4.9432751990553845</v>
      </c>
      <c r="M107" t="s">
        <v>128</v>
      </c>
      <c r="P107" s="217">
        <v>8.84</v>
      </c>
      <c r="R107" s="217">
        <v>6.63</v>
      </c>
      <c r="S107" s="217">
        <v>0.33</v>
      </c>
    </row>
    <row r="108" spans="1:19" ht="12.75" hidden="1" customHeight="1" x14ac:dyDescent="0.2">
      <c r="A108" s="221" t="s">
        <v>125</v>
      </c>
      <c r="B108" s="221" t="s">
        <v>127</v>
      </c>
      <c r="C108" s="221" t="s">
        <v>1</v>
      </c>
      <c r="D108" s="220" t="s">
        <v>0</v>
      </c>
      <c r="E108" s="218">
        <v>108915</v>
      </c>
      <c r="F108" s="218">
        <v>125785</v>
      </c>
      <c r="G108" s="217">
        <v>64.177816141999998</v>
      </c>
      <c r="H108" s="219">
        <v>33.217993079999999</v>
      </c>
      <c r="I108" s="219">
        <v>84.549830861000004</v>
      </c>
      <c r="J108" s="218">
        <v>7935</v>
      </c>
      <c r="K108" s="217">
        <f>J108*100/E108</f>
        <v>7.2854978653078089</v>
      </c>
      <c r="M108" t="s">
        <v>127</v>
      </c>
      <c r="P108" s="217">
        <v>57.24</v>
      </c>
      <c r="R108" s="217">
        <v>0.69</v>
      </c>
      <c r="S108" s="217">
        <v>0.23</v>
      </c>
    </row>
    <row r="109" spans="1:19" ht="12.75" hidden="1" customHeight="1" x14ac:dyDescent="0.2">
      <c r="A109" s="221" t="s">
        <v>125</v>
      </c>
      <c r="B109" s="221" t="s">
        <v>126</v>
      </c>
      <c r="C109" s="221" t="s">
        <v>1</v>
      </c>
      <c r="D109" s="220" t="s">
        <v>0</v>
      </c>
      <c r="E109" s="218">
        <v>13562</v>
      </c>
      <c r="F109" s="218">
        <v>13269</v>
      </c>
      <c r="G109" s="217">
        <v>68.542957177000005</v>
      </c>
      <c r="H109" s="219">
        <v>41.327201051000003</v>
      </c>
      <c r="I109" s="219">
        <v>87.448653582999995</v>
      </c>
      <c r="J109" s="218">
        <v>3216</v>
      </c>
      <c r="K109" s="217">
        <f>J109*100/E109</f>
        <v>23.713316619967557</v>
      </c>
      <c r="M109" t="s">
        <v>126</v>
      </c>
      <c r="P109" s="217">
        <v>13.5</v>
      </c>
      <c r="R109" s="217">
        <v>9.14</v>
      </c>
      <c r="S109" s="217">
        <v>0.23</v>
      </c>
    </row>
    <row r="110" spans="1:19" ht="12.75" hidden="1" customHeight="1" x14ac:dyDescent="0.2">
      <c r="A110" s="221" t="s">
        <v>125</v>
      </c>
      <c r="B110" s="221" t="s">
        <v>124</v>
      </c>
      <c r="C110" s="221" t="s">
        <v>1</v>
      </c>
      <c r="D110" s="220" t="s">
        <v>0</v>
      </c>
      <c r="E110" s="218">
        <v>16323</v>
      </c>
      <c r="F110" s="218">
        <v>17540</v>
      </c>
      <c r="G110" s="217">
        <v>69.232643117999999</v>
      </c>
      <c r="H110" s="219">
        <v>46.830985914999999</v>
      </c>
      <c r="I110" s="219">
        <v>75.099907776999999</v>
      </c>
      <c r="J110" s="218">
        <v>3767</v>
      </c>
      <c r="K110" s="217">
        <f>J110*100/E110</f>
        <v>23.0778655884335</v>
      </c>
      <c r="M110" t="s">
        <v>123</v>
      </c>
      <c r="P110" s="217">
        <v>5.49</v>
      </c>
      <c r="R110" s="217">
        <v>7.29</v>
      </c>
      <c r="S110" s="217">
        <v>0.15</v>
      </c>
    </row>
    <row r="111" spans="1:19" ht="12.75" hidden="1" customHeight="1" x14ac:dyDescent="0.2">
      <c r="A111" s="208" t="s">
        <v>109</v>
      </c>
      <c r="B111" s="208" t="s">
        <v>122</v>
      </c>
      <c r="C111" s="208" t="s">
        <v>1</v>
      </c>
      <c r="D111" s="207" t="s">
        <v>0</v>
      </c>
      <c r="E111" s="206">
        <v>29479</v>
      </c>
      <c r="F111" s="206">
        <v>29565</v>
      </c>
      <c r="G111" s="216">
        <v>67.224323537999993</v>
      </c>
      <c r="H111" s="205">
        <v>33.988764045000003</v>
      </c>
      <c r="I111" s="205">
        <v>96.239782016000007</v>
      </c>
      <c r="J111" s="206">
        <v>3882</v>
      </c>
      <c r="K111" s="216">
        <f>J111*100/E111</f>
        <v>13.168696360120764</v>
      </c>
      <c r="P111" s="216">
        <v>0.35</v>
      </c>
      <c r="R111" s="216">
        <v>0.79</v>
      </c>
      <c r="S111" s="216">
        <v>0.27</v>
      </c>
    </row>
    <row r="112" spans="1:19" ht="12.75" hidden="1" customHeight="1" x14ac:dyDescent="0.2">
      <c r="A112" s="208" t="s">
        <v>109</v>
      </c>
      <c r="B112" s="208" t="s">
        <v>121</v>
      </c>
      <c r="C112" s="208" t="s">
        <v>1</v>
      </c>
      <c r="D112" s="207" t="s">
        <v>0</v>
      </c>
      <c r="E112" s="206">
        <v>31890</v>
      </c>
      <c r="F112" s="206">
        <v>35961</v>
      </c>
      <c r="G112" s="216">
        <v>59.632089934</v>
      </c>
      <c r="H112" s="205">
        <v>51.086194814000002</v>
      </c>
      <c r="I112" s="205">
        <v>82.641509434</v>
      </c>
      <c r="J112" s="206">
        <v>3265</v>
      </c>
      <c r="K112" s="216">
        <f>J112*100/E112</f>
        <v>10.238319222326748</v>
      </c>
      <c r="P112" s="216">
        <v>0.34</v>
      </c>
      <c r="R112" s="216">
        <v>6.66</v>
      </c>
      <c r="S112" s="216">
        <v>0.28000000000000003</v>
      </c>
    </row>
    <row r="113" spans="1:19" ht="12.75" hidden="1" customHeight="1" x14ac:dyDescent="0.2">
      <c r="A113" s="212" t="s">
        <v>109</v>
      </c>
      <c r="B113" s="212" t="s">
        <v>120</v>
      </c>
      <c r="C113" s="208" t="s">
        <v>1</v>
      </c>
      <c r="D113" s="207" t="s">
        <v>0</v>
      </c>
      <c r="E113" s="211">
        <v>15091</v>
      </c>
      <c r="F113" s="206">
        <v>16160</v>
      </c>
      <c r="G113" s="210">
        <v>72.587412587000003</v>
      </c>
      <c r="H113" s="205">
        <v>32.198443580000003</v>
      </c>
      <c r="I113" s="205">
        <v>88.888888889</v>
      </c>
      <c r="J113" s="211">
        <v>2522</v>
      </c>
      <c r="K113" s="210">
        <f>J113*100/E113</f>
        <v>16.711947518388442</v>
      </c>
      <c r="P113" s="210">
        <v>0.15</v>
      </c>
      <c r="R113" s="210">
        <v>1.1599999999999999</v>
      </c>
      <c r="S113" s="210">
        <v>0.61</v>
      </c>
    </row>
    <row r="114" spans="1:19" ht="12.75" customHeight="1" x14ac:dyDescent="0.2">
      <c r="A114" s="202" t="s">
        <v>109</v>
      </c>
      <c r="B114" s="202" t="s">
        <v>119</v>
      </c>
      <c r="C114" s="201" t="s">
        <v>1</v>
      </c>
      <c r="D114" s="200" t="s">
        <v>0</v>
      </c>
      <c r="E114" s="196">
        <v>7531</v>
      </c>
      <c r="F114" s="199">
        <v>6620</v>
      </c>
      <c r="G114" s="16">
        <v>84.059405940999994</v>
      </c>
      <c r="H114" s="198">
        <v>46.875</v>
      </c>
      <c r="I114" s="197">
        <v>90.242494226000005</v>
      </c>
      <c r="J114" s="196">
        <v>1636</v>
      </c>
      <c r="K114" s="12">
        <f>J114*100/E114</f>
        <v>21.723542690213783</v>
      </c>
      <c r="P114" s="11" t="s">
        <v>5</v>
      </c>
      <c r="R114" s="11">
        <v>0.39</v>
      </c>
      <c r="S114" s="11">
        <v>1.28</v>
      </c>
    </row>
    <row r="115" spans="1:19" ht="12.75" customHeight="1" x14ac:dyDescent="0.2">
      <c r="A115" s="202" t="s">
        <v>109</v>
      </c>
      <c r="B115" s="202" t="s">
        <v>118</v>
      </c>
      <c r="C115" s="201" t="s">
        <v>1</v>
      </c>
      <c r="D115" s="200" t="s">
        <v>0</v>
      </c>
      <c r="E115" s="196">
        <v>15537</v>
      </c>
      <c r="F115" s="199">
        <v>14209</v>
      </c>
      <c r="G115" s="16">
        <v>88.357949609000002</v>
      </c>
      <c r="H115" s="198">
        <v>43.209876543</v>
      </c>
      <c r="I115" s="197">
        <v>94.356955381000006</v>
      </c>
      <c r="J115" s="196">
        <v>2990</v>
      </c>
      <c r="K115" s="16">
        <f>J115*100/E115</f>
        <v>19.24438437278754</v>
      </c>
      <c r="P115" s="11" t="s">
        <v>5</v>
      </c>
      <c r="R115" s="11">
        <v>0.97</v>
      </c>
      <c r="S115" s="11">
        <v>0.36</v>
      </c>
    </row>
    <row r="116" spans="1:19" ht="12.75" customHeight="1" x14ac:dyDescent="0.2">
      <c r="A116" s="202" t="s">
        <v>109</v>
      </c>
      <c r="B116" s="202" t="s">
        <v>117</v>
      </c>
      <c r="C116" s="201" t="s">
        <v>1</v>
      </c>
      <c r="D116" s="200" t="s">
        <v>0</v>
      </c>
      <c r="E116" s="196">
        <v>13413</v>
      </c>
      <c r="F116" s="199">
        <v>10953</v>
      </c>
      <c r="G116" s="16">
        <v>84.939759035999998</v>
      </c>
      <c r="H116" s="198">
        <v>29.25</v>
      </c>
      <c r="I116" s="197">
        <v>91.789667897000001</v>
      </c>
      <c r="J116" s="196">
        <v>2810</v>
      </c>
      <c r="K116" s="12">
        <f>J116*100/E116</f>
        <v>20.949824796838886</v>
      </c>
      <c r="P116" s="11" t="s">
        <v>5</v>
      </c>
      <c r="R116" s="11">
        <v>1.0900000000000001</v>
      </c>
      <c r="S116" s="11">
        <v>0.33</v>
      </c>
    </row>
    <row r="117" spans="1:19" ht="12.75" hidden="1" customHeight="1" x14ac:dyDescent="0.2">
      <c r="A117" s="215" t="s">
        <v>109</v>
      </c>
      <c r="B117" s="215" t="s">
        <v>109</v>
      </c>
      <c r="C117" s="208" t="s">
        <v>1</v>
      </c>
      <c r="D117" s="207" t="s">
        <v>0</v>
      </c>
      <c r="E117" s="214">
        <v>222830</v>
      </c>
      <c r="F117" s="206">
        <v>274112</v>
      </c>
      <c r="G117" s="213">
        <v>40.110955031000003</v>
      </c>
      <c r="H117" s="205">
        <v>28.437254241000002</v>
      </c>
      <c r="I117" s="205">
        <v>84.387250723999998</v>
      </c>
      <c r="J117" s="214">
        <v>11133</v>
      </c>
      <c r="K117" s="213">
        <f>J117*100/E117</f>
        <v>4.9961854328411794</v>
      </c>
      <c r="P117" s="213">
        <v>2.57</v>
      </c>
      <c r="R117" s="213">
        <v>1.99</v>
      </c>
      <c r="S117" s="213">
        <v>1.1100000000000001</v>
      </c>
    </row>
    <row r="118" spans="1:19" ht="12.75" hidden="1" customHeight="1" x14ac:dyDescent="0.2">
      <c r="A118" s="212" t="s">
        <v>109</v>
      </c>
      <c r="B118" s="212" t="s">
        <v>116</v>
      </c>
      <c r="C118" s="208" t="s">
        <v>1</v>
      </c>
      <c r="D118" s="207" t="s">
        <v>0</v>
      </c>
      <c r="E118" s="211">
        <v>19877</v>
      </c>
      <c r="F118" s="206">
        <v>20269</v>
      </c>
      <c r="G118" s="210">
        <v>58.125643666000002</v>
      </c>
      <c r="H118" s="205">
        <v>40.81255771</v>
      </c>
      <c r="I118" s="205">
        <v>93.150684932000004</v>
      </c>
      <c r="J118" s="211">
        <v>2524</v>
      </c>
      <c r="K118" s="210">
        <f>J118*100/E118</f>
        <v>12.698093273632843</v>
      </c>
      <c r="P118" s="210">
        <v>0.14000000000000001</v>
      </c>
      <c r="R118" s="210">
        <v>3.66</v>
      </c>
      <c r="S118" s="210">
        <v>0.33</v>
      </c>
    </row>
    <row r="119" spans="1:19" ht="12.75" customHeight="1" x14ac:dyDescent="0.2">
      <c r="A119" s="202" t="s">
        <v>109</v>
      </c>
      <c r="B119" s="202" t="s">
        <v>82</v>
      </c>
      <c r="C119" s="201" t="s">
        <v>1</v>
      </c>
      <c r="D119" s="200" t="s">
        <v>0</v>
      </c>
      <c r="E119" s="196">
        <v>5136</v>
      </c>
      <c r="F119" s="199">
        <v>4220</v>
      </c>
      <c r="G119" s="16">
        <v>88.840892729000004</v>
      </c>
      <c r="H119" s="198">
        <v>42.937853107000002</v>
      </c>
      <c r="I119" s="197">
        <v>95.544554454999997</v>
      </c>
      <c r="J119" s="196">
        <v>1050</v>
      </c>
      <c r="K119" s="12">
        <f>J119*100/E119</f>
        <v>20.443925233644858</v>
      </c>
      <c r="P119" s="11" t="s">
        <v>5</v>
      </c>
      <c r="R119" s="11">
        <v>1.4</v>
      </c>
      <c r="S119" s="11">
        <v>0.25</v>
      </c>
    </row>
    <row r="120" spans="1:19" ht="12.75" hidden="1" customHeight="1" x14ac:dyDescent="0.2">
      <c r="A120" s="209" t="s">
        <v>109</v>
      </c>
      <c r="B120" s="209" t="s">
        <v>115</v>
      </c>
      <c r="C120" s="208" t="s">
        <v>1</v>
      </c>
      <c r="D120" s="207" t="s">
        <v>0</v>
      </c>
      <c r="E120" s="204">
        <v>24960</v>
      </c>
      <c r="F120" s="206">
        <v>23471</v>
      </c>
      <c r="G120" s="203">
        <v>79.868988655999999</v>
      </c>
      <c r="H120" s="205">
        <v>40.197789411999999</v>
      </c>
      <c r="I120" s="205">
        <v>94.889867840999997</v>
      </c>
      <c r="J120" s="204">
        <v>4335</v>
      </c>
      <c r="K120" s="203">
        <f>J120*100/E120</f>
        <v>17.36778846153846</v>
      </c>
      <c r="P120" s="203">
        <v>0.36</v>
      </c>
      <c r="R120" s="203">
        <v>1.61</v>
      </c>
      <c r="S120" s="203">
        <v>0.31</v>
      </c>
    </row>
    <row r="121" spans="1:19" ht="12.75" customHeight="1" x14ac:dyDescent="0.2">
      <c r="A121" s="202" t="s">
        <v>109</v>
      </c>
      <c r="B121" s="202" t="s">
        <v>114</v>
      </c>
      <c r="C121" s="201" t="s">
        <v>1</v>
      </c>
      <c r="D121" s="200" t="s">
        <v>0</v>
      </c>
      <c r="E121" s="196">
        <v>8983</v>
      </c>
      <c r="F121" s="199">
        <v>10540</v>
      </c>
      <c r="G121" s="16">
        <v>83.108108107999996</v>
      </c>
      <c r="H121" s="198">
        <v>38.025210084000001</v>
      </c>
      <c r="I121" s="197">
        <v>96.553884711999999</v>
      </c>
      <c r="J121" s="196">
        <v>1959</v>
      </c>
      <c r="K121" s="12">
        <f>J121*100/E121</f>
        <v>21.807859289769564</v>
      </c>
      <c r="P121" s="11" t="s">
        <v>5</v>
      </c>
      <c r="R121" s="11">
        <v>0.93</v>
      </c>
      <c r="S121" s="11">
        <v>0.4</v>
      </c>
    </row>
    <row r="122" spans="1:19" ht="12.75" hidden="1" customHeight="1" x14ac:dyDescent="0.2">
      <c r="A122" s="209" t="s">
        <v>109</v>
      </c>
      <c r="B122" s="209" t="s">
        <v>113</v>
      </c>
      <c r="C122" s="208" t="s">
        <v>1</v>
      </c>
      <c r="D122" s="207" t="s">
        <v>0</v>
      </c>
      <c r="E122" s="204">
        <v>16240</v>
      </c>
      <c r="F122" s="206">
        <v>15925</v>
      </c>
      <c r="G122" s="203">
        <v>74.013638577999998</v>
      </c>
      <c r="H122" s="205">
        <v>35.669781931000003</v>
      </c>
      <c r="I122" s="205">
        <v>91.459957477000003</v>
      </c>
      <c r="J122" s="204">
        <v>2815</v>
      </c>
      <c r="K122" s="203">
        <f>J122*100/E122</f>
        <v>17.33374384236453</v>
      </c>
      <c r="P122" s="203">
        <v>0.44</v>
      </c>
      <c r="R122" s="203">
        <v>1.73</v>
      </c>
      <c r="S122" s="203">
        <v>0.36</v>
      </c>
    </row>
    <row r="123" spans="1:19" ht="12.75" customHeight="1" x14ac:dyDescent="0.2">
      <c r="A123" s="202" t="s">
        <v>109</v>
      </c>
      <c r="B123" s="202" t="s">
        <v>112</v>
      </c>
      <c r="C123" s="201" t="s">
        <v>1</v>
      </c>
      <c r="D123" s="200" t="s">
        <v>0</v>
      </c>
      <c r="E123" s="196">
        <v>4552</v>
      </c>
      <c r="F123" s="199">
        <v>4197</v>
      </c>
      <c r="G123" s="16">
        <v>82.008733624000001</v>
      </c>
      <c r="H123" s="198">
        <v>45</v>
      </c>
      <c r="I123" s="197">
        <v>91.823204419999996</v>
      </c>
      <c r="J123" s="196">
        <v>972</v>
      </c>
      <c r="K123" s="12">
        <f>J123*100/E123</f>
        <v>21.353251318101933</v>
      </c>
      <c r="P123" s="11" t="s">
        <v>5</v>
      </c>
      <c r="R123" s="11">
        <v>0.14000000000000001</v>
      </c>
      <c r="S123" s="11">
        <v>0.21</v>
      </c>
    </row>
    <row r="124" spans="1:19" ht="12.75" customHeight="1" x14ac:dyDescent="0.2">
      <c r="A124" s="202" t="s">
        <v>109</v>
      </c>
      <c r="B124" s="202" t="s">
        <v>111</v>
      </c>
      <c r="C124" s="201" t="s">
        <v>1</v>
      </c>
      <c r="D124" s="200" t="s">
        <v>0</v>
      </c>
      <c r="E124" s="196">
        <v>31492</v>
      </c>
      <c r="F124" s="199">
        <v>33506</v>
      </c>
      <c r="G124" s="16">
        <v>85.973959004999998</v>
      </c>
      <c r="H124" s="198">
        <v>42.607003890999998</v>
      </c>
      <c r="I124" s="197">
        <v>92.599197502999999</v>
      </c>
      <c r="J124" s="196">
        <v>6741</v>
      </c>
      <c r="K124" s="12">
        <f>J124*100/E124</f>
        <v>21.405436301282865</v>
      </c>
      <c r="P124" s="16">
        <v>34.81</v>
      </c>
      <c r="R124" s="11">
        <v>0.31</v>
      </c>
      <c r="S124" s="11">
        <v>0.13</v>
      </c>
    </row>
    <row r="125" spans="1:19" ht="12.75" customHeight="1" x14ac:dyDescent="0.2">
      <c r="A125" s="202" t="s">
        <v>109</v>
      </c>
      <c r="B125" s="202" t="s">
        <v>110</v>
      </c>
      <c r="C125" s="201" t="s">
        <v>1</v>
      </c>
      <c r="D125" s="200" t="s">
        <v>0</v>
      </c>
      <c r="E125" s="196">
        <v>7840</v>
      </c>
      <c r="F125" s="199">
        <v>7121</v>
      </c>
      <c r="G125" s="16">
        <v>88.506981740000001</v>
      </c>
      <c r="H125" s="198">
        <v>39.430894309000003</v>
      </c>
      <c r="I125" s="197">
        <v>95.977722772000007</v>
      </c>
      <c r="J125" s="196">
        <v>1609</v>
      </c>
      <c r="K125" s="12">
        <f>J125*100/E125</f>
        <v>20.522959183673468</v>
      </c>
      <c r="P125" s="11">
        <v>0.15</v>
      </c>
      <c r="R125" s="11">
        <v>0.44</v>
      </c>
      <c r="S125" s="11">
        <v>0.21</v>
      </c>
    </row>
    <row r="126" spans="1:19" ht="12.75" customHeight="1" x14ac:dyDescent="0.2">
      <c r="A126" s="202" t="s">
        <v>109</v>
      </c>
      <c r="B126" s="202" t="s">
        <v>108</v>
      </c>
      <c r="C126" s="201" t="s">
        <v>1</v>
      </c>
      <c r="D126" s="200" t="s">
        <v>0</v>
      </c>
      <c r="E126" s="196">
        <v>12820</v>
      </c>
      <c r="F126" s="199">
        <v>14325</v>
      </c>
      <c r="G126" s="16">
        <v>86.854887675000001</v>
      </c>
      <c r="H126" s="198">
        <v>53.295932679000003</v>
      </c>
      <c r="I126" s="197">
        <v>96.125532738999993</v>
      </c>
      <c r="J126" s="196">
        <v>2637</v>
      </c>
      <c r="K126" s="12">
        <f>J126*100/E126</f>
        <v>20.569422776911075</v>
      </c>
      <c r="P126" s="11" t="s">
        <v>5</v>
      </c>
      <c r="R126" s="11">
        <v>1.85</v>
      </c>
      <c r="S126" s="11">
        <v>0.51</v>
      </c>
    </row>
    <row r="127" spans="1:19" ht="12.75" customHeight="1" x14ac:dyDescent="0.2">
      <c r="A127" s="182" t="s">
        <v>95</v>
      </c>
      <c r="B127" s="182" t="s">
        <v>107</v>
      </c>
      <c r="C127" s="181" t="s">
        <v>1</v>
      </c>
      <c r="D127" s="180" t="s">
        <v>0</v>
      </c>
      <c r="E127" s="176">
        <v>41216</v>
      </c>
      <c r="F127" s="179">
        <v>43429</v>
      </c>
      <c r="G127" s="12">
        <v>92.176414190000003</v>
      </c>
      <c r="H127" s="178">
        <v>63.756419663000003</v>
      </c>
      <c r="I127" s="177">
        <v>96.448659976000002</v>
      </c>
      <c r="J127" s="176">
        <v>9774</v>
      </c>
      <c r="K127" s="12">
        <f>J127*100/E127</f>
        <v>23.714091614906831</v>
      </c>
      <c r="P127" s="11">
        <v>0.32</v>
      </c>
      <c r="R127" s="11">
        <v>3.42</v>
      </c>
      <c r="S127" s="12">
        <v>66.89</v>
      </c>
    </row>
    <row r="128" spans="1:19" ht="12.75" hidden="1" customHeight="1" x14ac:dyDescent="0.2">
      <c r="A128" s="195" t="s">
        <v>95</v>
      </c>
      <c r="B128" s="195" t="s">
        <v>106</v>
      </c>
      <c r="C128" s="188" t="s">
        <v>1</v>
      </c>
      <c r="D128" s="187" t="s">
        <v>0</v>
      </c>
      <c r="E128" s="194">
        <v>159443</v>
      </c>
      <c r="F128" s="186">
        <v>175281</v>
      </c>
      <c r="G128" s="193">
        <v>70.017280404999994</v>
      </c>
      <c r="H128" s="185">
        <v>54.121652865000001</v>
      </c>
      <c r="I128" s="185">
        <v>91.877673720000004</v>
      </c>
      <c r="J128" s="194">
        <v>19636</v>
      </c>
      <c r="K128" s="193">
        <f>J128*100/E128</f>
        <v>12.315372891879857</v>
      </c>
      <c r="P128" s="193">
        <v>0.47</v>
      </c>
      <c r="R128" s="193">
        <v>6.01</v>
      </c>
      <c r="S128" s="193">
        <v>32.32</v>
      </c>
    </row>
    <row r="129" spans="1:19" ht="12.75" hidden="1" customHeight="1" x14ac:dyDescent="0.2">
      <c r="A129" s="192" t="s">
        <v>95</v>
      </c>
      <c r="B129" s="192" t="s">
        <v>105</v>
      </c>
      <c r="C129" s="188" t="s">
        <v>1</v>
      </c>
      <c r="D129" s="187" t="s">
        <v>0</v>
      </c>
      <c r="E129" s="191">
        <v>65052</v>
      </c>
      <c r="F129" s="186">
        <v>83654</v>
      </c>
      <c r="G129" s="190">
        <v>71.732361709000003</v>
      </c>
      <c r="H129" s="185">
        <v>62.838427948000003</v>
      </c>
      <c r="I129" s="185">
        <v>85.459140691000002</v>
      </c>
      <c r="J129" s="191">
        <v>9948</v>
      </c>
      <c r="K129" s="190">
        <f>J129*100/E129</f>
        <v>15.292381479431839</v>
      </c>
      <c r="P129" s="190">
        <v>0.33</v>
      </c>
      <c r="R129" s="190">
        <v>5.23</v>
      </c>
      <c r="S129" s="190">
        <v>18.05</v>
      </c>
    </row>
    <row r="130" spans="1:19" ht="12.75" customHeight="1" x14ac:dyDescent="0.2">
      <c r="A130" s="182" t="s">
        <v>95</v>
      </c>
      <c r="B130" s="182" t="s">
        <v>104</v>
      </c>
      <c r="C130" s="181" t="s">
        <v>1</v>
      </c>
      <c r="D130" s="180" t="s">
        <v>0</v>
      </c>
      <c r="E130" s="176">
        <v>39824</v>
      </c>
      <c r="F130" s="179">
        <v>43316</v>
      </c>
      <c r="G130" s="16">
        <v>88.901198508999997</v>
      </c>
      <c r="H130" s="178">
        <v>61.188980184000002</v>
      </c>
      <c r="I130" s="177">
        <v>96.195928753000004</v>
      </c>
      <c r="J130" s="176">
        <v>9223</v>
      </c>
      <c r="K130" s="12">
        <f>J130*100/E130</f>
        <v>23.159401366010446</v>
      </c>
      <c r="P130" s="11">
        <v>0.53</v>
      </c>
      <c r="R130" s="11">
        <v>2.23</v>
      </c>
      <c r="S130" s="12">
        <v>72.52</v>
      </c>
    </row>
    <row r="131" spans="1:19" ht="12.75" hidden="1" customHeight="1" x14ac:dyDescent="0.2">
      <c r="A131" s="189" t="s">
        <v>95</v>
      </c>
      <c r="B131" s="189" t="s">
        <v>103</v>
      </c>
      <c r="C131" s="188" t="s">
        <v>1</v>
      </c>
      <c r="D131" s="187" t="s">
        <v>0</v>
      </c>
      <c r="E131" s="184">
        <v>25009</v>
      </c>
      <c r="F131" s="186">
        <v>28720</v>
      </c>
      <c r="G131" s="183">
        <v>75.785554727999994</v>
      </c>
      <c r="H131" s="185">
        <v>61.955605507000001</v>
      </c>
      <c r="I131" s="185">
        <v>91.381495564000005</v>
      </c>
      <c r="J131" s="184">
        <v>4284</v>
      </c>
      <c r="K131" s="183">
        <f>J131*100/E131</f>
        <v>17.129833260026391</v>
      </c>
      <c r="P131" s="183">
        <v>0.52</v>
      </c>
      <c r="R131" s="183">
        <v>4.28</v>
      </c>
      <c r="S131" s="183">
        <v>24.74</v>
      </c>
    </row>
    <row r="132" spans="1:19" ht="12.75" customHeight="1" x14ac:dyDescent="0.2">
      <c r="A132" s="182" t="s">
        <v>95</v>
      </c>
      <c r="B132" s="182" t="s">
        <v>102</v>
      </c>
      <c r="C132" s="181" t="s">
        <v>1</v>
      </c>
      <c r="D132" s="180" t="s">
        <v>0</v>
      </c>
      <c r="E132" s="176">
        <v>23216</v>
      </c>
      <c r="F132" s="179">
        <v>23638</v>
      </c>
      <c r="G132" s="16">
        <v>89.994904026</v>
      </c>
      <c r="H132" s="178">
        <v>68.019093079000001</v>
      </c>
      <c r="I132" s="177">
        <v>98.741391593000003</v>
      </c>
      <c r="J132" s="176">
        <v>5453</v>
      </c>
      <c r="K132" s="12">
        <f>J132*100/E132</f>
        <v>23.488111647139903</v>
      </c>
      <c r="P132" s="11">
        <v>0.16</v>
      </c>
      <c r="R132" s="11">
        <v>4.5</v>
      </c>
      <c r="S132" s="12">
        <v>69.010000000000005</v>
      </c>
    </row>
    <row r="133" spans="1:19" ht="12.75" customHeight="1" x14ac:dyDescent="0.2">
      <c r="A133" s="182" t="s">
        <v>95</v>
      </c>
      <c r="B133" s="182" t="s">
        <v>101</v>
      </c>
      <c r="C133" s="181" t="s">
        <v>1</v>
      </c>
      <c r="D133" s="180" t="s">
        <v>0</v>
      </c>
      <c r="E133" s="176">
        <v>37703</v>
      </c>
      <c r="F133" s="179">
        <v>44725</v>
      </c>
      <c r="G133" s="16">
        <v>81.343047197000004</v>
      </c>
      <c r="H133" s="178">
        <v>59.297218155000003</v>
      </c>
      <c r="I133" s="177">
        <v>87.429264348999993</v>
      </c>
      <c r="J133" s="176">
        <v>7305</v>
      </c>
      <c r="K133" s="16">
        <f>J133*100/E133</f>
        <v>19.375116038511525</v>
      </c>
      <c r="P133" s="11">
        <v>1.86</v>
      </c>
      <c r="R133" s="11">
        <v>4.7699999999999996</v>
      </c>
      <c r="S133" s="12">
        <v>51.87</v>
      </c>
    </row>
    <row r="134" spans="1:19" ht="12.75" hidden="1" customHeight="1" x14ac:dyDescent="0.2">
      <c r="A134" s="189" t="s">
        <v>95</v>
      </c>
      <c r="B134" s="189" t="s">
        <v>100</v>
      </c>
      <c r="C134" s="188" t="s">
        <v>1</v>
      </c>
      <c r="D134" s="187" t="s">
        <v>0</v>
      </c>
      <c r="E134" s="184">
        <v>179370</v>
      </c>
      <c r="F134" s="186">
        <v>213842</v>
      </c>
      <c r="G134" s="183">
        <v>66.915153157999995</v>
      </c>
      <c r="H134" s="185">
        <v>63.507072172000001</v>
      </c>
      <c r="I134" s="185">
        <v>90.134133426999995</v>
      </c>
      <c r="J134" s="184">
        <v>12744</v>
      </c>
      <c r="K134" s="183">
        <f>J134*100/E134</f>
        <v>7.104867034621174</v>
      </c>
      <c r="P134" s="183">
        <v>0.83</v>
      </c>
      <c r="R134" s="183">
        <v>5.0199999999999996</v>
      </c>
      <c r="S134" s="183">
        <v>16.7</v>
      </c>
    </row>
    <row r="135" spans="1:19" ht="12.75" customHeight="1" x14ac:dyDescent="0.2">
      <c r="A135" s="182" t="s">
        <v>95</v>
      </c>
      <c r="B135" s="182" t="s">
        <v>99</v>
      </c>
      <c r="C135" s="181" t="s">
        <v>1</v>
      </c>
      <c r="D135" s="180" t="s">
        <v>0</v>
      </c>
      <c r="E135" s="176">
        <v>17021</v>
      </c>
      <c r="F135" s="179">
        <v>20428</v>
      </c>
      <c r="G135" s="16">
        <v>86.994355596999995</v>
      </c>
      <c r="H135" s="178">
        <v>59.817729909000001</v>
      </c>
      <c r="I135" s="177">
        <v>97.766830870000007</v>
      </c>
      <c r="J135" s="176">
        <v>4105</v>
      </c>
      <c r="K135" s="12">
        <f>J135*100/E135</f>
        <v>24.117266905587215</v>
      </c>
      <c r="P135" s="11">
        <v>0.75</v>
      </c>
      <c r="R135" s="11">
        <v>4</v>
      </c>
      <c r="S135" s="16">
        <v>19.739999999999998</v>
      </c>
    </row>
    <row r="136" spans="1:19" ht="12.75" customHeight="1" x14ac:dyDescent="0.2">
      <c r="A136" s="182" t="s">
        <v>95</v>
      </c>
      <c r="B136" s="182" t="s">
        <v>98</v>
      </c>
      <c r="C136" s="181" t="s">
        <v>1</v>
      </c>
      <c r="D136" s="180" t="s">
        <v>0</v>
      </c>
      <c r="E136" s="176">
        <v>30371</v>
      </c>
      <c r="F136" s="179">
        <v>32618</v>
      </c>
      <c r="G136" s="16">
        <v>85.151237397000003</v>
      </c>
      <c r="H136" s="178">
        <v>67.156549521000002</v>
      </c>
      <c r="I136" s="177">
        <v>89.789196310999998</v>
      </c>
      <c r="J136" s="176">
        <v>5661</v>
      </c>
      <c r="K136" s="16">
        <f>J136*100/E136</f>
        <v>18.639491620295676</v>
      </c>
      <c r="P136" s="11">
        <v>0.35</v>
      </c>
      <c r="R136" s="11">
        <v>2.82</v>
      </c>
      <c r="S136" s="12">
        <v>57.07</v>
      </c>
    </row>
    <row r="137" spans="1:19" ht="12.75" customHeight="1" x14ac:dyDescent="0.2">
      <c r="A137" s="182" t="s">
        <v>95</v>
      </c>
      <c r="B137" s="182" t="s">
        <v>97</v>
      </c>
      <c r="C137" s="181" t="s">
        <v>1</v>
      </c>
      <c r="D137" s="180" t="s">
        <v>0</v>
      </c>
      <c r="E137" s="176">
        <v>43899</v>
      </c>
      <c r="F137" s="179">
        <v>54637</v>
      </c>
      <c r="G137" s="16">
        <v>88.296041308</v>
      </c>
      <c r="H137" s="178">
        <v>73.680506684999997</v>
      </c>
      <c r="I137" s="177">
        <v>98.353510896000003</v>
      </c>
      <c r="J137" s="176">
        <v>9896</v>
      </c>
      <c r="K137" s="12">
        <f>J137*100/E137</f>
        <v>22.542654730176086</v>
      </c>
      <c r="P137" s="11">
        <v>0.55000000000000004</v>
      </c>
      <c r="R137" s="16">
        <v>5.48</v>
      </c>
      <c r="S137" s="12">
        <v>28.22</v>
      </c>
    </row>
    <row r="138" spans="1:19" ht="12.75" customHeight="1" x14ac:dyDescent="0.2">
      <c r="A138" s="182" t="s">
        <v>95</v>
      </c>
      <c r="B138" s="182" t="s">
        <v>96</v>
      </c>
      <c r="C138" s="181" t="s">
        <v>1</v>
      </c>
      <c r="D138" s="180" t="s">
        <v>0</v>
      </c>
      <c r="E138" s="176">
        <v>69032</v>
      </c>
      <c r="F138" s="179">
        <v>75146</v>
      </c>
      <c r="G138" s="16">
        <v>81.544963605999996</v>
      </c>
      <c r="H138" s="178">
        <v>70.508335048000006</v>
      </c>
      <c r="I138" s="177">
        <v>96.201147855000002</v>
      </c>
      <c r="J138" s="176">
        <v>11119</v>
      </c>
      <c r="K138" s="16">
        <f>J138*100/E138</f>
        <v>16.107022829991887</v>
      </c>
      <c r="P138" s="11">
        <v>1.02</v>
      </c>
      <c r="R138" s="11">
        <v>4.3099999999999996</v>
      </c>
      <c r="S138" s="12">
        <v>33.840000000000003</v>
      </c>
    </row>
    <row r="139" spans="1:19" ht="12.75" customHeight="1" x14ac:dyDescent="0.2">
      <c r="A139" s="182" t="s">
        <v>95</v>
      </c>
      <c r="B139" s="182" t="s">
        <v>94</v>
      </c>
      <c r="C139" s="181" t="s">
        <v>1</v>
      </c>
      <c r="D139" s="180" t="s">
        <v>0</v>
      </c>
      <c r="E139" s="176">
        <v>74358</v>
      </c>
      <c r="F139" s="179">
        <v>82329</v>
      </c>
      <c r="G139" s="16">
        <v>81.452727852999999</v>
      </c>
      <c r="H139" s="178">
        <v>58.375570197999998</v>
      </c>
      <c r="I139" s="177">
        <v>98.140003664999995</v>
      </c>
      <c r="J139" s="176">
        <v>13377</v>
      </c>
      <c r="K139" s="16">
        <f>J139*100/E139</f>
        <v>17.989994351650125</v>
      </c>
      <c r="P139" s="11">
        <v>0.42</v>
      </c>
      <c r="R139" s="11">
        <v>4.78</v>
      </c>
      <c r="S139" s="12">
        <v>46.62</v>
      </c>
    </row>
    <row r="140" spans="1:19" ht="12.75" customHeight="1" x14ac:dyDescent="0.2">
      <c r="A140" s="162" t="s">
        <v>73</v>
      </c>
      <c r="B140" s="162" t="s">
        <v>93</v>
      </c>
      <c r="C140" s="161" t="s">
        <v>1</v>
      </c>
      <c r="D140" s="160" t="s">
        <v>0</v>
      </c>
      <c r="E140" s="156">
        <v>30088</v>
      </c>
      <c r="F140" s="159">
        <v>28514</v>
      </c>
      <c r="G140" s="12">
        <v>94.377990431000001</v>
      </c>
      <c r="H140" s="158">
        <v>81.035856573999993</v>
      </c>
      <c r="I140" s="157">
        <v>97.048971128000005</v>
      </c>
      <c r="J140" s="156">
        <v>4772</v>
      </c>
      <c r="K140" s="16">
        <f>J140*100/E140</f>
        <v>15.860143578835416</v>
      </c>
      <c r="P140" s="11" t="s">
        <v>5</v>
      </c>
      <c r="R140" s="11">
        <v>2.75</v>
      </c>
      <c r="S140" s="12">
        <v>54.4</v>
      </c>
    </row>
    <row r="141" spans="1:19" ht="12.75" customHeight="1" x14ac:dyDescent="0.2">
      <c r="A141" s="162" t="s">
        <v>73</v>
      </c>
      <c r="B141" s="162" t="s">
        <v>92</v>
      </c>
      <c r="C141" s="161" t="s">
        <v>1</v>
      </c>
      <c r="D141" s="160" t="s">
        <v>0</v>
      </c>
      <c r="E141" s="156">
        <v>42266</v>
      </c>
      <c r="F141" s="159">
        <v>45493</v>
      </c>
      <c r="G141" s="16">
        <v>88.127853880999993</v>
      </c>
      <c r="H141" s="158">
        <v>77.728750581</v>
      </c>
      <c r="I141" s="157">
        <v>96.529080675000003</v>
      </c>
      <c r="J141" s="156">
        <v>4473</v>
      </c>
      <c r="K141" s="16">
        <f>J141*100/E141</f>
        <v>10.58297449486585</v>
      </c>
      <c r="P141" s="11" t="s">
        <v>5</v>
      </c>
      <c r="R141" s="11">
        <v>3.62</v>
      </c>
      <c r="S141" s="16">
        <v>19.079999999999998</v>
      </c>
    </row>
    <row r="142" spans="1:19" ht="12.75" hidden="1" customHeight="1" x14ac:dyDescent="0.2">
      <c r="A142" s="175" t="s">
        <v>73</v>
      </c>
      <c r="B142" s="175" t="s">
        <v>91</v>
      </c>
      <c r="C142" s="168" t="s">
        <v>1</v>
      </c>
      <c r="D142" s="167" t="s">
        <v>0</v>
      </c>
      <c r="E142" s="174">
        <v>131674</v>
      </c>
      <c r="F142" s="166">
        <v>131002</v>
      </c>
      <c r="G142" s="173">
        <v>78.916134080999996</v>
      </c>
      <c r="H142" s="165">
        <v>53.057153817</v>
      </c>
      <c r="I142" s="165">
        <v>98.032098904999998</v>
      </c>
      <c r="J142" s="174">
        <v>15924</v>
      </c>
      <c r="K142" s="173">
        <f>J142*100/E142</f>
        <v>12.0935036529611</v>
      </c>
      <c r="P142" s="173">
        <v>0.11</v>
      </c>
      <c r="R142" s="173">
        <v>5.62</v>
      </c>
      <c r="S142" s="173">
        <v>20.350000000000001</v>
      </c>
    </row>
    <row r="143" spans="1:19" ht="12.75" hidden="1" customHeight="1" x14ac:dyDescent="0.2">
      <c r="A143" s="172" t="s">
        <v>73</v>
      </c>
      <c r="B143" s="172" t="s">
        <v>90</v>
      </c>
      <c r="C143" s="168" t="s">
        <v>1</v>
      </c>
      <c r="D143" s="167" t="s">
        <v>0</v>
      </c>
      <c r="E143" s="171">
        <v>91918</v>
      </c>
      <c r="F143" s="166">
        <v>111344</v>
      </c>
      <c r="G143" s="170">
        <v>77.985760761999998</v>
      </c>
      <c r="H143" s="165">
        <v>60.377528902000002</v>
      </c>
      <c r="I143" s="165">
        <v>97.218111867000005</v>
      </c>
      <c r="J143" s="171">
        <v>14164</v>
      </c>
      <c r="K143" s="170">
        <f>J143*100/E143</f>
        <v>15.409386627211211</v>
      </c>
      <c r="P143" s="170">
        <v>0.14000000000000001</v>
      </c>
      <c r="R143" s="170">
        <v>5.14</v>
      </c>
      <c r="S143" s="170">
        <v>13.1</v>
      </c>
    </row>
    <row r="144" spans="1:19" ht="12.75" customHeight="1" x14ac:dyDescent="0.2">
      <c r="A144" s="162" t="s">
        <v>73</v>
      </c>
      <c r="B144" s="162" t="s">
        <v>89</v>
      </c>
      <c r="C144" s="161" t="s">
        <v>1</v>
      </c>
      <c r="D144" s="160" t="s">
        <v>0</v>
      </c>
      <c r="E144" s="156">
        <v>26122</v>
      </c>
      <c r="F144" s="159">
        <v>23822</v>
      </c>
      <c r="G144" s="12">
        <v>93.585471509000001</v>
      </c>
      <c r="H144" s="158">
        <v>79.541108987000001</v>
      </c>
      <c r="I144" s="157">
        <v>98.556282426999999</v>
      </c>
      <c r="J144" s="156">
        <v>4690</v>
      </c>
      <c r="K144" s="16">
        <f>J144*100/E144</f>
        <v>17.954214838067529</v>
      </c>
      <c r="P144" s="11" t="s">
        <v>5</v>
      </c>
      <c r="R144" s="11">
        <v>3.3</v>
      </c>
      <c r="S144" s="16">
        <v>13.7</v>
      </c>
    </row>
    <row r="145" spans="1:19" ht="12.75" customHeight="1" x14ac:dyDescent="0.2">
      <c r="A145" s="162" t="s">
        <v>73</v>
      </c>
      <c r="B145" s="162" t="s">
        <v>88</v>
      </c>
      <c r="C145" s="161" t="s">
        <v>1</v>
      </c>
      <c r="D145" s="160" t="s">
        <v>0</v>
      </c>
      <c r="E145" s="156">
        <v>24121</v>
      </c>
      <c r="F145" s="159">
        <v>26116</v>
      </c>
      <c r="G145" s="16">
        <v>87.343423799999997</v>
      </c>
      <c r="H145" s="158">
        <v>69.968553459000006</v>
      </c>
      <c r="I145" s="157">
        <v>95.9765625</v>
      </c>
      <c r="J145" s="156">
        <v>3725</v>
      </c>
      <c r="K145" s="16">
        <f>J145*100/E145</f>
        <v>15.442975001036441</v>
      </c>
      <c r="P145" s="11">
        <v>0.2</v>
      </c>
      <c r="R145" s="11">
        <v>3.35</v>
      </c>
      <c r="S145" s="16">
        <v>21.03</v>
      </c>
    </row>
    <row r="146" spans="1:19" ht="12.75" hidden="1" customHeight="1" x14ac:dyDescent="0.2">
      <c r="A146" s="169" t="s">
        <v>73</v>
      </c>
      <c r="B146" s="169" t="s">
        <v>87</v>
      </c>
      <c r="C146" s="168" t="s">
        <v>1</v>
      </c>
      <c r="D146" s="167" t="s">
        <v>0</v>
      </c>
      <c r="E146" s="164">
        <v>18918</v>
      </c>
      <c r="F146" s="166">
        <v>28439</v>
      </c>
      <c r="G146" s="163">
        <v>77.789958342000006</v>
      </c>
      <c r="H146" s="165">
        <v>79.786245352999998</v>
      </c>
      <c r="I146" s="165">
        <v>44.357976653999998</v>
      </c>
      <c r="J146" s="164">
        <v>2002</v>
      </c>
      <c r="K146" s="163">
        <f>J146*100/E146</f>
        <v>10.582514007823237</v>
      </c>
      <c r="P146" s="163" t="s">
        <v>5</v>
      </c>
      <c r="R146" s="163">
        <v>11.6</v>
      </c>
      <c r="S146" s="163">
        <v>4.9800000000000004</v>
      </c>
    </row>
    <row r="147" spans="1:19" ht="12.75" customHeight="1" x14ac:dyDescent="0.2">
      <c r="A147" s="162" t="s">
        <v>73</v>
      </c>
      <c r="B147" s="162" t="s">
        <v>86</v>
      </c>
      <c r="C147" s="161" t="s">
        <v>1</v>
      </c>
      <c r="D147" s="160" t="s">
        <v>0</v>
      </c>
      <c r="E147" s="156">
        <v>73951</v>
      </c>
      <c r="F147" s="159">
        <v>74645</v>
      </c>
      <c r="G147" s="16">
        <v>82.564209646999998</v>
      </c>
      <c r="H147" s="158">
        <v>69.509928591999994</v>
      </c>
      <c r="I147" s="157">
        <v>97.503638194999994</v>
      </c>
      <c r="J147" s="156">
        <v>7814</v>
      </c>
      <c r="K147" s="16">
        <f>J147*100/E147</f>
        <v>10.566456166921339</v>
      </c>
      <c r="P147" s="11">
        <v>0.13</v>
      </c>
      <c r="R147" s="11">
        <v>4.62</v>
      </c>
      <c r="S147" s="16">
        <v>18.61</v>
      </c>
    </row>
    <row r="148" spans="1:19" ht="12.75" customHeight="1" x14ac:dyDescent="0.2">
      <c r="A148" s="162" t="s">
        <v>73</v>
      </c>
      <c r="B148" s="162" t="s">
        <v>85</v>
      </c>
      <c r="C148" s="161" t="s">
        <v>1</v>
      </c>
      <c r="D148" s="160" t="s">
        <v>0</v>
      </c>
      <c r="E148" s="156">
        <v>19754</v>
      </c>
      <c r="F148" s="159">
        <v>18820</v>
      </c>
      <c r="G148" s="16">
        <v>84.629861981999994</v>
      </c>
      <c r="H148" s="158">
        <v>59.696092618999998</v>
      </c>
      <c r="I148" s="157">
        <v>94.764705882000001</v>
      </c>
      <c r="J148" s="156">
        <v>2723</v>
      </c>
      <c r="K148" s="16">
        <f>J148*100/E148</f>
        <v>13.784549964564139</v>
      </c>
      <c r="P148" s="11" t="s">
        <v>5</v>
      </c>
      <c r="R148" s="11">
        <v>4.9000000000000004</v>
      </c>
      <c r="S148" s="16">
        <v>19.37</v>
      </c>
    </row>
    <row r="149" spans="1:19" ht="12.75" hidden="1" customHeight="1" x14ac:dyDescent="0.2">
      <c r="A149" s="169" t="s">
        <v>73</v>
      </c>
      <c r="B149" s="169" t="s">
        <v>84</v>
      </c>
      <c r="C149" s="168" t="s">
        <v>1</v>
      </c>
      <c r="D149" s="167" t="s">
        <v>0</v>
      </c>
      <c r="E149" s="164">
        <v>234547</v>
      </c>
      <c r="F149" s="166">
        <v>264281</v>
      </c>
      <c r="G149" s="163">
        <v>51.324647312000003</v>
      </c>
      <c r="H149" s="165">
        <v>49.296413158</v>
      </c>
      <c r="I149" s="165">
        <v>99.102947458000003</v>
      </c>
      <c r="J149" s="164">
        <v>5985</v>
      </c>
      <c r="K149" s="163">
        <f>J149*100/E149</f>
        <v>2.5517273723390193</v>
      </c>
      <c r="P149" s="163">
        <v>0.21</v>
      </c>
      <c r="R149" s="163">
        <v>6.66</v>
      </c>
      <c r="S149" s="163">
        <v>7.24</v>
      </c>
    </row>
    <row r="150" spans="1:19" ht="12.75" customHeight="1" x14ac:dyDescent="0.2">
      <c r="A150" s="162" t="s">
        <v>73</v>
      </c>
      <c r="B150" s="162" t="s">
        <v>83</v>
      </c>
      <c r="C150" s="161" t="s">
        <v>1</v>
      </c>
      <c r="D150" s="160" t="s">
        <v>0</v>
      </c>
      <c r="E150" s="156">
        <v>71947</v>
      </c>
      <c r="F150" s="159">
        <v>107785</v>
      </c>
      <c r="G150" s="16">
        <v>89.698036411999993</v>
      </c>
      <c r="H150" s="158">
        <v>84.610152197999994</v>
      </c>
      <c r="I150" s="157">
        <v>99.018691588999999</v>
      </c>
      <c r="J150" s="156">
        <v>2190</v>
      </c>
      <c r="K150" s="11">
        <f>J150*100/E150</f>
        <v>3.0439073206666016</v>
      </c>
      <c r="P150" s="11">
        <v>0.11</v>
      </c>
      <c r="R150" s="11">
        <v>8.7200000000000006</v>
      </c>
      <c r="S150" s="16">
        <v>9.5500000000000007</v>
      </c>
    </row>
    <row r="151" spans="1:19" ht="12.75" customHeight="1" x14ac:dyDescent="0.2">
      <c r="A151" s="162" t="s">
        <v>73</v>
      </c>
      <c r="B151" s="162" t="s">
        <v>82</v>
      </c>
      <c r="C151" s="161" t="s">
        <v>1</v>
      </c>
      <c r="D151" s="160" t="s">
        <v>0</v>
      </c>
      <c r="E151" s="156">
        <v>10247</v>
      </c>
      <c r="F151" s="159">
        <v>10194</v>
      </c>
      <c r="G151" s="12">
        <v>97.164237889000006</v>
      </c>
      <c r="H151" s="158">
        <v>89.830508475000002</v>
      </c>
      <c r="I151" s="157">
        <v>99.384299640999998</v>
      </c>
      <c r="J151" s="156">
        <v>1695</v>
      </c>
      <c r="K151" s="16">
        <f>J151*100/E151</f>
        <v>16.541426759051429</v>
      </c>
      <c r="P151" s="11" t="s">
        <v>5</v>
      </c>
      <c r="R151" s="11">
        <v>2.7</v>
      </c>
      <c r="S151" s="12">
        <v>57.76</v>
      </c>
    </row>
    <row r="152" spans="1:19" ht="12.75" customHeight="1" x14ac:dyDescent="0.2">
      <c r="A152" s="162" t="s">
        <v>73</v>
      </c>
      <c r="B152" s="162" t="s">
        <v>81</v>
      </c>
      <c r="C152" s="161" t="s">
        <v>1</v>
      </c>
      <c r="D152" s="160" t="s">
        <v>0</v>
      </c>
      <c r="E152" s="156">
        <v>38650</v>
      </c>
      <c r="F152" s="159">
        <v>37093</v>
      </c>
      <c r="G152" s="12">
        <v>93.737156278</v>
      </c>
      <c r="H152" s="158">
        <v>76.250631631999994</v>
      </c>
      <c r="I152" s="157">
        <v>97.936893204</v>
      </c>
      <c r="J152" s="156">
        <v>7111</v>
      </c>
      <c r="K152" s="16">
        <f>J152*100/E152</f>
        <v>18.398447606727039</v>
      </c>
      <c r="P152" s="11" t="s">
        <v>5</v>
      </c>
      <c r="R152" s="11">
        <v>1.33</v>
      </c>
      <c r="S152" s="12">
        <v>49.39</v>
      </c>
    </row>
    <row r="153" spans="1:19" ht="12.75" customHeight="1" x14ac:dyDescent="0.2">
      <c r="A153" s="162" t="s">
        <v>73</v>
      </c>
      <c r="B153" s="162" t="s">
        <v>80</v>
      </c>
      <c r="C153" s="161" t="s">
        <v>1</v>
      </c>
      <c r="D153" s="160" t="s">
        <v>0</v>
      </c>
      <c r="E153" s="156">
        <v>57127</v>
      </c>
      <c r="F153" s="159">
        <v>63441</v>
      </c>
      <c r="G153" s="12">
        <v>91.908523908999996</v>
      </c>
      <c r="H153" s="158">
        <v>83.393501805</v>
      </c>
      <c r="I153" s="157">
        <v>97.940048301999994</v>
      </c>
      <c r="J153" s="156">
        <v>6532</v>
      </c>
      <c r="K153" s="16">
        <f>J153*100/E153</f>
        <v>11.434172983002783</v>
      </c>
      <c r="P153" s="11">
        <v>0.33</v>
      </c>
      <c r="R153" s="16">
        <v>5.75</v>
      </c>
      <c r="S153" s="16">
        <v>5.9</v>
      </c>
    </row>
    <row r="154" spans="1:19" ht="12.75" customHeight="1" x14ac:dyDescent="0.2">
      <c r="A154" s="162" t="s">
        <v>73</v>
      </c>
      <c r="B154" s="162" t="s">
        <v>37</v>
      </c>
      <c r="C154" s="161" t="s">
        <v>1</v>
      </c>
      <c r="D154" s="160" t="s">
        <v>0</v>
      </c>
      <c r="E154" s="156">
        <v>31560</v>
      </c>
      <c r="F154" s="159">
        <v>29599</v>
      </c>
      <c r="G154" s="12">
        <v>91.895405952000004</v>
      </c>
      <c r="H154" s="158">
        <v>54.946236558999999</v>
      </c>
      <c r="I154" s="157">
        <v>97.630173565000007</v>
      </c>
      <c r="J154" s="156">
        <v>5573</v>
      </c>
      <c r="K154" s="16">
        <f>J154*100/E154</f>
        <v>17.658428390367554</v>
      </c>
      <c r="P154" s="11" t="s">
        <v>5</v>
      </c>
      <c r="R154" s="11">
        <v>1.41</v>
      </c>
      <c r="S154" s="12">
        <v>57.84</v>
      </c>
    </row>
    <row r="155" spans="1:19" ht="12.75" hidden="1" customHeight="1" x14ac:dyDescent="0.2">
      <c r="A155" s="169" t="s">
        <v>73</v>
      </c>
      <c r="B155" s="169" t="s">
        <v>79</v>
      </c>
      <c r="C155" s="168" t="s">
        <v>1</v>
      </c>
      <c r="D155" s="167" t="s">
        <v>0</v>
      </c>
      <c r="E155" s="164">
        <v>290199</v>
      </c>
      <c r="F155" s="166">
        <v>321800</v>
      </c>
      <c r="G155" s="163">
        <v>63.386215059000001</v>
      </c>
      <c r="H155" s="165">
        <v>51.97287772</v>
      </c>
      <c r="I155" s="165">
        <v>95.135336742999996</v>
      </c>
      <c r="J155" s="164">
        <v>15956</v>
      </c>
      <c r="K155" s="163">
        <f>J155*100/E155</f>
        <v>5.4982959968848961</v>
      </c>
      <c r="P155" s="163">
        <v>0.16</v>
      </c>
      <c r="R155" s="163">
        <v>4.66</v>
      </c>
      <c r="S155" s="163">
        <v>20.75</v>
      </c>
    </row>
    <row r="156" spans="1:19" ht="12.75" customHeight="1" x14ac:dyDescent="0.2">
      <c r="A156" s="162" t="s">
        <v>73</v>
      </c>
      <c r="B156" s="162" t="s">
        <v>78</v>
      </c>
      <c r="C156" s="161" t="s">
        <v>1</v>
      </c>
      <c r="D156" s="160" t="s">
        <v>0</v>
      </c>
      <c r="E156" s="156">
        <v>21149</v>
      </c>
      <c r="F156" s="159">
        <v>24688</v>
      </c>
      <c r="G156" s="12">
        <v>92.192948470000005</v>
      </c>
      <c r="H156" s="158">
        <v>88.817117480999997</v>
      </c>
      <c r="I156" s="157">
        <v>95.307262570000006</v>
      </c>
      <c r="J156" s="156">
        <v>2438</v>
      </c>
      <c r="K156" s="16">
        <f>J156*100/E156</f>
        <v>11.527731807650479</v>
      </c>
      <c r="P156" s="11">
        <v>2.63</v>
      </c>
      <c r="R156" s="16">
        <v>5.3</v>
      </c>
      <c r="S156" s="16">
        <v>6.85</v>
      </c>
    </row>
    <row r="157" spans="1:19" ht="12.75" hidden="1" customHeight="1" x14ac:dyDescent="0.2">
      <c r="A157" s="169" t="s">
        <v>73</v>
      </c>
      <c r="B157" s="169" t="s">
        <v>77</v>
      </c>
      <c r="C157" s="168" t="s">
        <v>1</v>
      </c>
      <c r="D157" s="167" t="s">
        <v>0</v>
      </c>
      <c r="E157" s="164">
        <v>34730</v>
      </c>
      <c r="F157" s="166">
        <v>37312</v>
      </c>
      <c r="G157" s="163">
        <v>78.024467603000005</v>
      </c>
      <c r="H157" s="165">
        <v>47.030775898999998</v>
      </c>
      <c r="I157" s="165">
        <v>88.989418800999999</v>
      </c>
      <c r="J157" s="164">
        <v>5216</v>
      </c>
      <c r="K157" s="163">
        <f>J157*100/E157</f>
        <v>15.018715807659085</v>
      </c>
      <c r="P157" s="163" t="s">
        <v>5</v>
      </c>
      <c r="R157" s="163">
        <v>2.72</v>
      </c>
      <c r="S157" s="163">
        <v>29.4</v>
      </c>
    </row>
    <row r="158" spans="1:19" ht="12.75" customHeight="1" x14ac:dyDescent="0.2">
      <c r="A158" s="162" t="s">
        <v>73</v>
      </c>
      <c r="B158" s="162" t="s">
        <v>76</v>
      </c>
      <c r="C158" s="161" t="s">
        <v>1</v>
      </c>
      <c r="D158" s="160" t="s">
        <v>0</v>
      </c>
      <c r="E158" s="156">
        <v>22845</v>
      </c>
      <c r="F158" s="159">
        <v>24799</v>
      </c>
      <c r="G158" s="16">
        <v>83.429068755000003</v>
      </c>
      <c r="H158" s="158">
        <v>69.598180439999993</v>
      </c>
      <c r="I158" s="157">
        <v>95.172191824999999</v>
      </c>
      <c r="J158" s="156">
        <v>2867</v>
      </c>
      <c r="K158" s="16">
        <f>J158*100/E158</f>
        <v>12.549792077040928</v>
      </c>
      <c r="P158" s="11">
        <v>0.14000000000000001</v>
      </c>
      <c r="R158" s="16">
        <v>6.14</v>
      </c>
      <c r="S158" s="16">
        <v>5.8</v>
      </c>
    </row>
    <row r="159" spans="1:19" ht="12.75" customHeight="1" x14ac:dyDescent="0.2">
      <c r="A159" s="162" t="s">
        <v>73</v>
      </c>
      <c r="B159" s="162" t="s">
        <v>75</v>
      </c>
      <c r="C159" s="161" t="s">
        <v>1</v>
      </c>
      <c r="D159" s="160" t="s">
        <v>0</v>
      </c>
      <c r="E159" s="156">
        <v>49367</v>
      </c>
      <c r="F159" s="159">
        <v>48152</v>
      </c>
      <c r="G159" s="16">
        <v>83.207181833999996</v>
      </c>
      <c r="H159" s="158">
        <v>47.881355931999998</v>
      </c>
      <c r="I159" s="157">
        <v>92.468340369000003</v>
      </c>
      <c r="J159" s="156">
        <v>7657</v>
      </c>
      <c r="K159" s="16">
        <f>J159*100/E159</f>
        <v>15.51036117244313</v>
      </c>
      <c r="P159" s="11" t="s">
        <v>5</v>
      </c>
      <c r="R159" s="11">
        <v>3.27</v>
      </c>
      <c r="S159" s="12">
        <v>42.09</v>
      </c>
    </row>
    <row r="160" spans="1:19" ht="12.75" customHeight="1" x14ac:dyDescent="0.2">
      <c r="A160" s="162" t="s">
        <v>73</v>
      </c>
      <c r="B160" s="162" t="s">
        <v>74</v>
      </c>
      <c r="C160" s="161" t="s">
        <v>1</v>
      </c>
      <c r="D160" s="160" t="s">
        <v>0</v>
      </c>
      <c r="E160" s="156">
        <v>59364</v>
      </c>
      <c r="F160" s="159">
        <v>62443</v>
      </c>
      <c r="G160" s="16">
        <v>81.106382979000003</v>
      </c>
      <c r="H160" s="158">
        <v>65.621010396000003</v>
      </c>
      <c r="I160" s="157">
        <v>89.777369281000006</v>
      </c>
      <c r="J160" s="156">
        <v>7014</v>
      </c>
      <c r="K160" s="16">
        <f>J160*100/E160</f>
        <v>11.815241560541743</v>
      </c>
      <c r="P160" s="11">
        <v>0.12</v>
      </c>
      <c r="R160" s="11">
        <v>6.2</v>
      </c>
      <c r="S160" s="16">
        <v>9.2200000000000006</v>
      </c>
    </row>
    <row r="161" spans="1:19" ht="12.75" customHeight="1" x14ac:dyDescent="0.2">
      <c r="A161" s="162" t="s">
        <v>73</v>
      </c>
      <c r="B161" s="162" t="s">
        <v>72</v>
      </c>
      <c r="C161" s="161" t="s">
        <v>1</v>
      </c>
      <c r="D161" s="160" t="s">
        <v>0</v>
      </c>
      <c r="E161" s="156">
        <v>39804</v>
      </c>
      <c r="F161" s="159">
        <v>42297</v>
      </c>
      <c r="G161" s="16">
        <v>82.825835002000005</v>
      </c>
      <c r="H161" s="158">
        <v>57.100260902000002</v>
      </c>
      <c r="I161" s="157">
        <v>92.964159812000005</v>
      </c>
      <c r="J161" s="156">
        <v>5804</v>
      </c>
      <c r="K161" s="16">
        <f>J161*100/E161</f>
        <v>14.581449100592906</v>
      </c>
      <c r="P161" s="11">
        <v>0.11</v>
      </c>
      <c r="R161" s="11">
        <v>4.83</v>
      </c>
      <c r="S161" s="12">
        <v>31.49</v>
      </c>
    </row>
    <row r="162" spans="1:19" ht="12.75" hidden="1" customHeight="1" x14ac:dyDescent="0.2">
      <c r="A162" s="155" t="s">
        <v>60</v>
      </c>
      <c r="B162" s="155" t="s">
        <v>71</v>
      </c>
      <c r="C162" s="147" t="s">
        <v>1</v>
      </c>
      <c r="D162" s="146" t="s">
        <v>0</v>
      </c>
      <c r="E162" s="154">
        <v>17881</v>
      </c>
      <c r="F162" s="145">
        <v>19555</v>
      </c>
      <c r="G162" s="153">
        <v>64.991377185999994</v>
      </c>
      <c r="H162" s="144">
        <v>32.715376227</v>
      </c>
      <c r="I162" s="144">
        <v>91.595505618000004</v>
      </c>
      <c r="J162" s="154">
        <v>2719</v>
      </c>
      <c r="K162" s="153">
        <f>J162*100/E162</f>
        <v>15.206084670879704</v>
      </c>
      <c r="P162" s="153">
        <v>27.02</v>
      </c>
      <c r="R162" s="153">
        <v>1.26</v>
      </c>
      <c r="S162" s="153">
        <v>0.22</v>
      </c>
    </row>
    <row r="163" spans="1:19" ht="12.75" customHeight="1" x14ac:dyDescent="0.2">
      <c r="A163" s="141" t="s">
        <v>60</v>
      </c>
      <c r="B163" s="141" t="s">
        <v>70</v>
      </c>
      <c r="C163" s="140" t="s">
        <v>1</v>
      </c>
      <c r="D163" s="139" t="s">
        <v>0</v>
      </c>
      <c r="E163" s="135">
        <v>8726</v>
      </c>
      <c r="F163" s="138">
        <v>12382</v>
      </c>
      <c r="G163" s="12">
        <v>94.048357099</v>
      </c>
      <c r="H163" s="137">
        <v>62.331838564999998</v>
      </c>
      <c r="I163" s="136">
        <v>99.136690646999995</v>
      </c>
      <c r="J163" s="135">
        <v>1681</v>
      </c>
      <c r="K163" s="16">
        <f>J163*100/E163</f>
        <v>19.264267705707081</v>
      </c>
      <c r="P163" s="12">
        <v>82.85</v>
      </c>
      <c r="R163" s="11">
        <v>0.22</v>
      </c>
      <c r="S163" s="11" t="s">
        <v>5</v>
      </c>
    </row>
    <row r="164" spans="1:19" ht="12.75" hidden="1" customHeight="1" x14ac:dyDescent="0.2">
      <c r="A164" s="155" t="s">
        <v>60</v>
      </c>
      <c r="B164" s="155" t="s">
        <v>69</v>
      </c>
      <c r="C164" s="147" t="s">
        <v>1</v>
      </c>
      <c r="D164" s="146" t="s">
        <v>0</v>
      </c>
      <c r="E164" s="154">
        <v>10159</v>
      </c>
      <c r="F164" s="145">
        <v>10349</v>
      </c>
      <c r="G164" s="153">
        <v>75.586264657000001</v>
      </c>
      <c r="H164" s="144">
        <v>52.765957446999998</v>
      </c>
      <c r="I164" s="144">
        <v>90.400552485999995</v>
      </c>
      <c r="J164" s="154">
        <v>1991</v>
      </c>
      <c r="K164" s="153">
        <f>J164*100/E164</f>
        <v>19.598385667880699</v>
      </c>
      <c r="P164" s="153">
        <v>24.55</v>
      </c>
      <c r="R164" s="153">
        <v>1.27</v>
      </c>
      <c r="S164" s="153">
        <v>0.3</v>
      </c>
    </row>
    <row r="165" spans="1:19" ht="12.75" customHeight="1" x14ac:dyDescent="0.2">
      <c r="A165" s="141" t="s">
        <v>60</v>
      </c>
      <c r="B165" s="141" t="s">
        <v>68</v>
      </c>
      <c r="C165" s="140" t="s">
        <v>1</v>
      </c>
      <c r="D165" s="139" t="s">
        <v>0</v>
      </c>
      <c r="E165" s="135">
        <v>5922</v>
      </c>
      <c r="F165" s="138">
        <v>7643</v>
      </c>
      <c r="G165" s="16">
        <v>82.951653944</v>
      </c>
      <c r="H165" s="137">
        <v>49.051490514999998</v>
      </c>
      <c r="I165" s="136">
        <v>98.395061728000002</v>
      </c>
      <c r="J165" s="135">
        <v>1217</v>
      </c>
      <c r="K165" s="12">
        <f>J165*100/E165</f>
        <v>20.550489699425871</v>
      </c>
      <c r="P165" s="12">
        <v>71.849999999999994</v>
      </c>
      <c r="R165" s="11">
        <v>0.31</v>
      </c>
      <c r="S165" s="11">
        <v>0.1</v>
      </c>
    </row>
    <row r="166" spans="1:19" ht="12.75" hidden="1" customHeight="1" x14ac:dyDescent="0.2">
      <c r="A166" s="152" t="s">
        <v>60</v>
      </c>
      <c r="B166" s="152" t="s">
        <v>67</v>
      </c>
      <c r="C166" s="147" t="s">
        <v>1</v>
      </c>
      <c r="D166" s="146" t="s">
        <v>0</v>
      </c>
      <c r="E166" s="151">
        <v>42479</v>
      </c>
      <c r="F166" s="145">
        <v>58281</v>
      </c>
      <c r="G166" s="150">
        <v>58.748587280000002</v>
      </c>
      <c r="H166" s="144">
        <v>32.009531373999998</v>
      </c>
      <c r="I166" s="144">
        <v>87.417500532000005</v>
      </c>
      <c r="J166" s="151">
        <v>4917</v>
      </c>
      <c r="K166" s="150">
        <f>J166*100/E166</f>
        <v>11.575131241319241</v>
      </c>
      <c r="P166" s="150">
        <v>39.450000000000003</v>
      </c>
      <c r="R166" s="150">
        <v>1.08</v>
      </c>
      <c r="S166" s="150">
        <v>0.3</v>
      </c>
    </row>
    <row r="167" spans="1:19" ht="12.75" hidden="1" customHeight="1" x14ac:dyDescent="0.2">
      <c r="A167" s="147" t="s">
        <v>60</v>
      </c>
      <c r="B167" s="147" t="s">
        <v>66</v>
      </c>
      <c r="C167" s="147" t="s">
        <v>1</v>
      </c>
      <c r="D167" s="146" t="s">
        <v>0</v>
      </c>
      <c r="E167" s="145">
        <v>1872</v>
      </c>
      <c r="F167" s="145">
        <v>2897</v>
      </c>
      <c r="G167" s="149">
        <v>70.574162678999997</v>
      </c>
      <c r="H167" s="144">
        <v>40.106951872000003</v>
      </c>
      <c r="I167" s="144">
        <v>95.238095238</v>
      </c>
      <c r="J167" s="145">
        <v>294</v>
      </c>
      <c r="K167" s="149">
        <f>J167*100/E167</f>
        <v>15.705128205128204</v>
      </c>
      <c r="P167" s="149">
        <v>48.44</v>
      </c>
      <c r="R167" s="149">
        <v>1.48</v>
      </c>
      <c r="S167" s="149">
        <v>0.11</v>
      </c>
    </row>
    <row r="168" spans="1:19" ht="12.75" hidden="1" customHeight="1" x14ac:dyDescent="0.2">
      <c r="A168" s="147" t="s">
        <v>60</v>
      </c>
      <c r="B168" s="147" t="s">
        <v>65</v>
      </c>
      <c r="C168" s="147" t="s">
        <v>1</v>
      </c>
      <c r="D168" s="146" t="s">
        <v>0</v>
      </c>
      <c r="E168" s="145">
        <v>7234</v>
      </c>
      <c r="F168" s="145">
        <v>7719</v>
      </c>
      <c r="G168" s="149">
        <v>61.944279786999999</v>
      </c>
      <c r="H168" s="144">
        <v>36.063569682000001</v>
      </c>
      <c r="I168" s="144">
        <v>86.306098964</v>
      </c>
      <c r="J168" s="145">
        <v>1214</v>
      </c>
      <c r="K168" s="149">
        <f>J168*100/E168</f>
        <v>16.781863422726016</v>
      </c>
      <c r="P168" s="149">
        <v>34.950000000000003</v>
      </c>
      <c r="R168" s="149">
        <v>1.1399999999999999</v>
      </c>
      <c r="S168" s="149">
        <v>0.32</v>
      </c>
    </row>
    <row r="169" spans="1:19" ht="12.75" hidden="1" customHeight="1" x14ac:dyDescent="0.2">
      <c r="A169" s="147" t="s">
        <v>60</v>
      </c>
      <c r="B169" s="147" t="s">
        <v>64</v>
      </c>
      <c r="C169" s="147" t="s">
        <v>1</v>
      </c>
      <c r="D169" s="146" t="s">
        <v>0</v>
      </c>
      <c r="E169" s="145">
        <v>4052</v>
      </c>
      <c r="F169" s="145">
        <v>4985</v>
      </c>
      <c r="G169" s="149">
        <v>68.595927117000002</v>
      </c>
      <c r="H169" s="144">
        <v>30</v>
      </c>
      <c r="I169" s="144">
        <v>91.766723842000005</v>
      </c>
      <c r="J169" s="145">
        <v>864</v>
      </c>
      <c r="K169" s="149">
        <f>J169*100/E169</f>
        <v>21.322803553800593</v>
      </c>
      <c r="P169" s="149">
        <v>25.18</v>
      </c>
      <c r="R169" s="149">
        <v>1.02</v>
      </c>
      <c r="S169" s="149">
        <v>0.2</v>
      </c>
    </row>
    <row r="170" spans="1:19" ht="12.75" hidden="1" customHeight="1" x14ac:dyDescent="0.2">
      <c r="A170" s="147" t="s">
        <v>60</v>
      </c>
      <c r="B170" s="147" t="s">
        <v>63</v>
      </c>
      <c r="C170" s="147" t="s">
        <v>1</v>
      </c>
      <c r="D170" s="146" t="s">
        <v>0</v>
      </c>
      <c r="E170" s="145">
        <v>9665</v>
      </c>
      <c r="F170" s="145">
        <v>11087</v>
      </c>
      <c r="G170" s="149">
        <v>65.739051094999994</v>
      </c>
      <c r="H170" s="144">
        <v>27.795527156999999</v>
      </c>
      <c r="I170" s="144">
        <v>80.906768838000005</v>
      </c>
      <c r="J170" s="145">
        <v>1676</v>
      </c>
      <c r="K170" s="149">
        <f>J170*100/E170</f>
        <v>17.34092084842214</v>
      </c>
      <c r="P170" s="149">
        <v>37.200000000000003</v>
      </c>
      <c r="R170" s="149">
        <v>1.25</v>
      </c>
      <c r="S170" s="149">
        <v>0.32</v>
      </c>
    </row>
    <row r="171" spans="1:19" ht="12.75" hidden="1" customHeight="1" x14ac:dyDescent="0.2">
      <c r="A171" s="148" t="s">
        <v>60</v>
      </c>
      <c r="B171" s="148" t="s">
        <v>62</v>
      </c>
      <c r="C171" s="147" t="s">
        <v>1</v>
      </c>
      <c r="D171" s="146" t="s">
        <v>0</v>
      </c>
      <c r="E171" s="143">
        <v>18977</v>
      </c>
      <c r="F171" s="145">
        <v>23823</v>
      </c>
      <c r="G171" s="142">
        <v>57.724719100999998</v>
      </c>
      <c r="H171" s="144">
        <v>31.847449231999999</v>
      </c>
      <c r="I171" s="144">
        <v>80.91433644</v>
      </c>
      <c r="J171" s="143">
        <v>2730</v>
      </c>
      <c r="K171" s="142">
        <f>J171*100/E171</f>
        <v>14.385835485060863</v>
      </c>
      <c r="P171" s="142">
        <v>34.83</v>
      </c>
      <c r="R171" s="142">
        <v>0.79</v>
      </c>
      <c r="S171" s="142">
        <v>0.22</v>
      </c>
    </row>
    <row r="172" spans="1:19" ht="12.75" customHeight="1" x14ac:dyDescent="0.2">
      <c r="A172" s="141" t="s">
        <v>60</v>
      </c>
      <c r="B172" s="141" t="s">
        <v>61</v>
      </c>
      <c r="C172" s="140" t="s">
        <v>1</v>
      </c>
      <c r="D172" s="139" t="s">
        <v>0</v>
      </c>
      <c r="E172" s="135">
        <v>19010</v>
      </c>
      <c r="F172" s="138">
        <v>26773</v>
      </c>
      <c r="G172" s="12">
        <v>97.801884099000006</v>
      </c>
      <c r="H172" s="137">
        <v>69.369369368999998</v>
      </c>
      <c r="I172" s="136">
        <v>99.725693386000003</v>
      </c>
      <c r="J172" s="135">
        <v>4079</v>
      </c>
      <c r="K172" s="16">
        <f>J172*100/E172</f>
        <v>21.457127827459232</v>
      </c>
      <c r="P172" s="12">
        <v>95.85</v>
      </c>
      <c r="R172" s="11" t="s">
        <v>5</v>
      </c>
      <c r="S172" s="11" t="s">
        <v>5</v>
      </c>
    </row>
    <row r="173" spans="1:19" ht="12.75" customHeight="1" x14ac:dyDescent="0.2">
      <c r="A173" s="141" t="s">
        <v>60</v>
      </c>
      <c r="B173" s="141" t="s">
        <v>59</v>
      </c>
      <c r="C173" s="140" t="s">
        <v>1</v>
      </c>
      <c r="D173" s="139" t="s">
        <v>0</v>
      </c>
      <c r="E173" s="135">
        <v>7186</v>
      </c>
      <c r="F173" s="138">
        <v>11041</v>
      </c>
      <c r="G173" s="12">
        <v>93.483507642999996</v>
      </c>
      <c r="H173" s="137">
        <v>65.470852018000002</v>
      </c>
      <c r="I173" s="136">
        <v>99.607843137000003</v>
      </c>
      <c r="J173" s="135">
        <v>1194</v>
      </c>
      <c r="K173" s="16">
        <f>J173*100/E173</f>
        <v>16.615641525187865</v>
      </c>
      <c r="P173" s="12">
        <v>76.540000000000006</v>
      </c>
      <c r="R173" s="11">
        <v>0.4</v>
      </c>
      <c r="S173" s="11">
        <v>0.24</v>
      </c>
    </row>
    <row r="174" spans="1:19" ht="12.75" customHeight="1" x14ac:dyDescent="0.2">
      <c r="A174" s="134" t="s">
        <v>54</v>
      </c>
      <c r="B174" s="134" t="s">
        <v>58</v>
      </c>
      <c r="C174" s="133" t="s">
        <v>1</v>
      </c>
      <c r="D174" s="132" t="s">
        <v>0</v>
      </c>
      <c r="E174" s="128">
        <v>25722</v>
      </c>
      <c r="F174" s="131">
        <v>33068</v>
      </c>
      <c r="G174" s="16">
        <v>84.361809045000001</v>
      </c>
      <c r="H174" s="130">
        <v>50.797266514999997</v>
      </c>
      <c r="I174" s="129">
        <v>96.446145435000005</v>
      </c>
      <c r="J174" s="128">
        <v>4385</v>
      </c>
      <c r="K174" s="16">
        <f>J174*100/E174</f>
        <v>17.047663478734158</v>
      </c>
      <c r="P174" s="12">
        <v>80.33</v>
      </c>
      <c r="R174" s="11">
        <v>0.47</v>
      </c>
      <c r="S174" s="11">
        <v>0.28000000000000003</v>
      </c>
    </row>
    <row r="175" spans="1:19" ht="12.75" customHeight="1" x14ac:dyDescent="0.2">
      <c r="A175" s="134" t="s">
        <v>54</v>
      </c>
      <c r="B175" s="134" t="s">
        <v>57</v>
      </c>
      <c r="C175" s="133" t="s">
        <v>1</v>
      </c>
      <c r="D175" s="132" t="s">
        <v>0</v>
      </c>
      <c r="E175" s="128">
        <v>3788</v>
      </c>
      <c r="F175" s="131">
        <v>4466</v>
      </c>
      <c r="G175" s="16">
        <v>80.517879162</v>
      </c>
      <c r="H175" s="130">
        <v>62.343096234000001</v>
      </c>
      <c r="I175" s="129">
        <v>88.111888112000003</v>
      </c>
      <c r="J175" s="128">
        <v>573</v>
      </c>
      <c r="K175" s="16">
        <f>J175*100/E175</f>
        <v>15.126715945089757</v>
      </c>
      <c r="P175" s="12">
        <v>46.7</v>
      </c>
      <c r="R175" s="11">
        <v>0.66</v>
      </c>
      <c r="S175" s="11">
        <v>0.85</v>
      </c>
    </row>
    <row r="176" spans="1:19" ht="12.75" hidden="1" customHeight="1" x14ac:dyDescent="0.2">
      <c r="A176" s="127" t="s">
        <v>54</v>
      </c>
      <c r="B176" s="127" t="s">
        <v>56</v>
      </c>
      <c r="C176" s="68" t="s">
        <v>1</v>
      </c>
      <c r="D176" s="67" t="s">
        <v>0</v>
      </c>
      <c r="E176" s="126">
        <v>8214</v>
      </c>
      <c r="F176" s="123">
        <v>10142</v>
      </c>
      <c r="G176" s="125">
        <v>61.952191235000001</v>
      </c>
      <c r="H176" s="64">
        <v>46.679499518999997</v>
      </c>
      <c r="I176" s="64">
        <v>78.328173375000006</v>
      </c>
      <c r="J176" s="126">
        <v>1226</v>
      </c>
      <c r="K176" s="125">
        <f>J176*100/E176</f>
        <v>14.925736547358168</v>
      </c>
      <c r="P176" s="125">
        <v>11.56</v>
      </c>
      <c r="R176" s="125">
        <v>2.2000000000000002</v>
      </c>
      <c r="S176" s="125">
        <v>0.68</v>
      </c>
    </row>
    <row r="177" spans="1:19" ht="12.75" hidden="1" customHeight="1" x14ac:dyDescent="0.2">
      <c r="A177" s="68" t="s">
        <v>54</v>
      </c>
      <c r="B177" s="68" t="s">
        <v>55</v>
      </c>
      <c r="C177" s="68" t="s">
        <v>1</v>
      </c>
      <c r="D177" s="67" t="s">
        <v>0</v>
      </c>
      <c r="E177" s="123">
        <v>6463</v>
      </c>
      <c r="F177" s="123">
        <v>6847</v>
      </c>
      <c r="G177" s="124">
        <v>61.194029851000003</v>
      </c>
      <c r="H177" s="64">
        <v>31.072210066</v>
      </c>
      <c r="I177" s="64">
        <v>73.153779322000005</v>
      </c>
      <c r="J177" s="123">
        <v>839</v>
      </c>
      <c r="K177" s="124">
        <f>J177*100/E177</f>
        <v>12.981587498065913</v>
      </c>
      <c r="P177" s="124">
        <v>6.52</v>
      </c>
      <c r="R177" s="124">
        <v>2.27</v>
      </c>
      <c r="S177" s="124">
        <v>1.1100000000000001</v>
      </c>
    </row>
    <row r="178" spans="1:19" ht="12.75" hidden="1" customHeight="1" x14ac:dyDescent="0.2">
      <c r="A178" s="69" t="s">
        <v>54</v>
      </c>
      <c r="B178" s="69" t="s">
        <v>53</v>
      </c>
      <c r="C178" s="68" t="s">
        <v>1</v>
      </c>
      <c r="D178" s="67" t="s">
        <v>0</v>
      </c>
      <c r="E178" s="122">
        <v>62766</v>
      </c>
      <c r="F178" s="123">
        <v>79182</v>
      </c>
      <c r="G178" s="62">
        <v>69.503273007000004</v>
      </c>
      <c r="H178" s="64">
        <v>40.789258228000001</v>
      </c>
      <c r="I178" s="64">
        <v>94.998546089000001</v>
      </c>
      <c r="J178" s="122">
        <v>8710</v>
      </c>
      <c r="K178" s="62">
        <f>J178*100/E178</f>
        <v>13.876939744447631</v>
      </c>
      <c r="P178" s="62">
        <v>58.72</v>
      </c>
      <c r="R178" s="62">
        <v>0.94</v>
      </c>
      <c r="S178" s="62">
        <v>0.63</v>
      </c>
    </row>
    <row r="179" spans="1:19" ht="12.75" customHeight="1" x14ac:dyDescent="0.2">
      <c r="A179" s="121" t="s">
        <v>49</v>
      </c>
      <c r="B179" s="121" t="s">
        <v>52</v>
      </c>
      <c r="C179" s="120" t="s">
        <v>1</v>
      </c>
      <c r="D179" s="119" t="s">
        <v>0</v>
      </c>
      <c r="E179" s="115">
        <v>4992</v>
      </c>
      <c r="F179" s="118">
        <v>3629</v>
      </c>
      <c r="G179" s="12">
        <v>91.536748329999995</v>
      </c>
      <c r="H179" s="117">
        <v>61.458333332999999</v>
      </c>
      <c r="I179" s="116">
        <v>95.137157106999993</v>
      </c>
      <c r="J179" s="115">
        <v>925</v>
      </c>
      <c r="K179" s="16">
        <f>J179*100/E179</f>
        <v>18.529647435897434</v>
      </c>
      <c r="P179" s="12">
        <v>77.41</v>
      </c>
      <c r="R179" s="11">
        <v>0.72</v>
      </c>
      <c r="S179" s="11">
        <v>0.14000000000000001</v>
      </c>
    </row>
    <row r="180" spans="1:19" ht="12.75" customHeight="1" x14ac:dyDescent="0.2">
      <c r="A180" s="121" t="s">
        <v>49</v>
      </c>
      <c r="B180" s="121" t="s">
        <v>51</v>
      </c>
      <c r="C180" s="120" t="s">
        <v>1</v>
      </c>
      <c r="D180" s="119" t="s">
        <v>0</v>
      </c>
      <c r="E180" s="115">
        <v>38162</v>
      </c>
      <c r="F180" s="118">
        <v>39352</v>
      </c>
      <c r="G180" s="16">
        <v>85.084103820999999</v>
      </c>
      <c r="H180" s="117">
        <v>67.874165872000006</v>
      </c>
      <c r="I180" s="116">
        <v>94.373927959</v>
      </c>
      <c r="J180" s="115">
        <v>6663</v>
      </c>
      <c r="K180" s="16">
        <f>J180*100/E180</f>
        <v>17.459776741260939</v>
      </c>
      <c r="P180" s="16">
        <v>15.72</v>
      </c>
      <c r="R180" s="11">
        <v>2.3199999999999998</v>
      </c>
      <c r="S180" s="11">
        <v>0.77</v>
      </c>
    </row>
    <row r="181" spans="1:19" ht="12.75" customHeight="1" x14ac:dyDescent="0.2">
      <c r="A181" s="121" t="s">
        <v>49</v>
      </c>
      <c r="B181" s="121" t="s">
        <v>50</v>
      </c>
      <c r="C181" s="120" t="s">
        <v>1</v>
      </c>
      <c r="D181" s="119" t="s">
        <v>0</v>
      </c>
      <c r="E181" s="115">
        <v>21389</v>
      </c>
      <c r="F181" s="118">
        <v>24579</v>
      </c>
      <c r="G181" s="12">
        <v>90.461610927999999</v>
      </c>
      <c r="H181" s="117">
        <v>61.065088756999998</v>
      </c>
      <c r="I181" s="116">
        <v>97.765363128000004</v>
      </c>
      <c r="J181" s="115">
        <v>4735</v>
      </c>
      <c r="K181" s="12">
        <f>J181*100/E181</f>
        <v>22.137547337416429</v>
      </c>
      <c r="P181" s="12">
        <v>67.41</v>
      </c>
      <c r="R181" s="11">
        <v>0.85</v>
      </c>
      <c r="S181" s="11">
        <v>0.62</v>
      </c>
    </row>
    <row r="182" spans="1:19" ht="12.75" hidden="1" customHeight="1" x14ac:dyDescent="0.2">
      <c r="A182" s="114" t="s">
        <v>49</v>
      </c>
      <c r="B182" s="114" t="s">
        <v>49</v>
      </c>
      <c r="C182" s="113" t="s">
        <v>1</v>
      </c>
      <c r="D182" s="112" t="s">
        <v>0</v>
      </c>
      <c r="E182" s="109">
        <v>73243</v>
      </c>
      <c r="F182" s="111">
        <v>93778</v>
      </c>
      <c r="G182" s="108">
        <v>75.823283859</v>
      </c>
      <c r="H182" s="110">
        <v>63.512637718999997</v>
      </c>
      <c r="I182" s="110">
        <v>96.447960292000005</v>
      </c>
      <c r="J182" s="109">
        <v>6811</v>
      </c>
      <c r="K182" s="108">
        <f>J182*100/E182</f>
        <v>9.299182174405745</v>
      </c>
      <c r="P182" s="108">
        <v>26.66</v>
      </c>
      <c r="R182" s="108">
        <v>4.3899999999999997</v>
      </c>
      <c r="S182" s="108">
        <v>1.68</v>
      </c>
    </row>
    <row r="183" spans="1:19" ht="12.75" customHeight="1" x14ac:dyDescent="0.2">
      <c r="A183" s="107" t="s">
        <v>46</v>
      </c>
      <c r="B183" s="107" t="s">
        <v>48</v>
      </c>
      <c r="C183" s="106" t="s">
        <v>1</v>
      </c>
      <c r="D183" s="105" t="s">
        <v>0</v>
      </c>
      <c r="E183" s="101">
        <v>6711</v>
      </c>
      <c r="F183" s="104">
        <v>8128</v>
      </c>
      <c r="G183" s="12">
        <v>95.039164490999994</v>
      </c>
      <c r="H183" s="103">
        <v>76.068376068000006</v>
      </c>
      <c r="I183" s="102">
        <v>99.890710382999998</v>
      </c>
      <c r="J183" s="101">
        <v>1352</v>
      </c>
      <c r="K183" s="12">
        <f>J183*100/E183</f>
        <v>20.146028907763373</v>
      </c>
      <c r="P183" s="12">
        <v>94.7</v>
      </c>
      <c r="R183" s="11" t="s">
        <v>5</v>
      </c>
      <c r="S183" s="11" t="s">
        <v>5</v>
      </c>
    </row>
    <row r="184" spans="1:19" ht="12.75" hidden="1" customHeight="1" x14ac:dyDescent="0.2">
      <c r="A184" s="100" t="s">
        <v>46</v>
      </c>
      <c r="B184" s="100" t="s">
        <v>47</v>
      </c>
      <c r="C184" s="97" t="s">
        <v>1</v>
      </c>
      <c r="D184" s="96" t="s">
        <v>0</v>
      </c>
      <c r="E184" s="99">
        <v>12175</v>
      </c>
      <c r="F184" s="94">
        <v>17547</v>
      </c>
      <c r="G184" s="98">
        <v>59.064953604999999</v>
      </c>
      <c r="H184" s="95">
        <v>38.812785388000002</v>
      </c>
      <c r="I184" s="95">
        <v>60.782036392000002</v>
      </c>
      <c r="J184" s="99">
        <v>791</v>
      </c>
      <c r="K184" s="98">
        <f>J184*100/E184</f>
        <v>6.4969199178644761</v>
      </c>
      <c r="P184" s="98">
        <v>30.8</v>
      </c>
      <c r="R184" s="98">
        <v>1.1299999999999999</v>
      </c>
      <c r="S184" s="98">
        <v>0.72</v>
      </c>
    </row>
    <row r="185" spans="1:19" ht="12.75" hidden="1" customHeight="1" x14ac:dyDescent="0.2">
      <c r="A185" s="97" t="s">
        <v>46</v>
      </c>
      <c r="B185" s="97" t="s">
        <v>46</v>
      </c>
      <c r="C185" s="97" t="s">
        <v>1</v>
      </c>
      <c r="D185" s="96" t="s">
        <v>0</v>
      </c>
      <c r="E185" s="94">
        <v>63887</v>
      </c>
      <c r="F185" s="94">
        <v>84377</v>
      </c>
      <c r="G185" s="93">
        <v>61.388777822000002</v>
      </c>
      <c r="H185" s="95">
        <v>40.408839778999997</v>
      </c>
      <c r="I185" s="95">
        <v>93.267293486</v>
      </c>
      <c r="J185" s="94">
        <v>6229</v>
      </c>
      <c r="K185" s="93">
        <f>J185*100/E185</f>
        <v>9.7500273921142018</v>
      </c>
      <c r="P185" s="93">
        <v>35.22</v>
      </c>
      <c r="R185" s="93">
        <v>0.9</v>
      </c>
      <c r="S185" s="93">
        <v>0.41</v>
      </c>
    </row>
    <row r="186" spans="1:19" ht="12.75" hidden="1" customHeight="1" x14ac:dyDescent="0.2">
      <c r="A186" s="97" t="s">
        <v>46</v>
      </c>
      <c r="B186" s="97" t="s">
        <v>45</v>
      </c>
      <c r="C186" s="97" t="s">
        <v>1</v>
      </c>
      <c r="D186" s="96" t="s">
        <v>0</v>
      </c>
      <c r="E186" s="94">
        <v>3697</v>
      </c>
      <c r="F186" s="94">
        <v>4150</v>
      </c>
      <c r="G186" s="93">
        <v>78.761061947000002</v>
      </c>
      <c r="H186" s="95">
        <v>54.430379747000003</v>
      </c>
      <c r="I186" s="95">
        <v>94.947368420999993</v>
      </c>
      <c r="J186" s="94">
        <v>708</v>
      </c>
      <c r="K186" s="93">
        <f>J186*100/E186</f>
        <v>19.15066269948607</v>
      </c>
      <c r="P186" s="93">
        <v>49.31</v>
      </c>
      <c r="R186" s="93">
        <v>0.9</v>
      </c>
      <c r="S186" s="93" t="s">
        <v>5</v>
      </c>
    </row>
    <row r="187" spans="1:19" ht="12.75" hidden="1" customHeight="1" x14ac:dyDescent="0.2">
      <c r="A187" s="79" t="s">
        <v>37</v>
      </c>
      <c r="B187" s="79" t="s">
        <v>44</v>
      </c>
      <c r="C187" s="79" t="s">
        <v>1</v>
      </c>
      <c r="D187" s="78" t="s">
        <v>0</v>
      </c>
      <c r="E187" s="76">
        <v>88840</v>
      </c>
      <c r="F187" s="76">
        <v>107660</v>
      </c>
      <c r="G187" s="75">
        <v>63.202466977</v>
      </c>
      <c r="H187" s="77">
        <v>38.135511772999998</v>
      </c>
      <c r="I187" s="77">
        <v>86.239180356999995</v>
      </c>
      <c r="J187" s="76">
        <v>16662</v>
      </c>
      <c r="K187" s="75">
        <f>J187*100/E187</f>
        <v>18.75506528590725</v>
      </c>
      <c r="P187" s="75">
        <v>33.869999999999997</v>
      </c>
      <c r="R187" s="75">
        <v>1.66</v>
      </c>
      <c r="S187" s="75">
        <v>1.04</v>
      </c>
    </row>
    <row r="188" spans="1:19" ht="12.75" hidden="1" customHeight="1" x14ac:dyDescent="0.2">
      <c r="A188" s="79" t="s">
        <v>37</v>
      </c>
      <c r="B188" s="79" t="s">
        <v>43</v>
      </c>
      <c r="C188" s="79" t="s">
        <v>1</v>
      </c>
      <c r="D188" s="78" t="s">
        <v>0</v>
      </c>
      <c r="E188" s="76">
        <v>84011</v>
      </c>
      <c r="F188" s="76">
        <v>108167</v>
      </c>
      <c r="G188" s="75">
        <v>56.537858262999997</v>
      </c>
      <c r="H188" s="77">
        <v>23.895216400999999</v>
      </c>
      <c r="I188" s="77">
        <v>65.145053756999999</v>
      </c>
      <c r="J188" s="76">
        <v>7723</v>
      </c>
      <c r="K188" s="75">
        <f>J188*100/E188</f>
        <v>9.1928437942650358</v>
      </c>
      <c r="P188" s="75">
        <v>7.48</v>
      </c>
      <c r="R188" s="75">
        <v>1.61</v>
      </c>
      <c r="S188" s="75">
        <v>0.85</v>
      </c>
    </row>
    <row r="189" spans="1:19" ht="12.75" hidden="1" customHeight="1" x14ac:dyDescent="0.2">
      <c r="A189" s="79" t="s">
        <v>37</v>
      </c>
      <c r="B189" s="79" t="s">
        <v>42</v>
      </c>
      <c r="C189" s="79" t="s">
        <v>1</v>
      </c>
      <c r="D189" s="78" t="s">
        <v>0</v>
      </c>
      <c r="E189" s="76">
        <v>34292</v>
      </c>
      <c r="F189" s="76">
        <v>43281</v>
      </c>
      <c r="G189" s="75">
        <v>69.117308136000005</v>
      </c>
      <c r="H189" s="77">
        <v>45.464324130999998</v>
      </c>
      <c r="I189" s="77">
        <v>80.319239260000003</v>
      </c>
      <c r="J189" s="76">
        <v>7860</v>
      </c>
      <c r="K189" s="75">
        <f>J189*100/E189</f>
        <v>22.920797853726818</v>
      </c>
      <c r="P189" s="75">
        <v>26.42</v>
      </c>
      <c r="R189" s="75">
        <v>1.88</v>
      </c>
      <c r="S189" s="75">
        <v>0.95</v>
      </c>
    </row>
    <row r="190" spans="1:19" ht="12.75" hidden="1" customHeight="1" x14ac:dyDescent="0.2">
      <c r="A190" s="92" t="s">
        <v>37</v>
      </c>
      <c r="B190" s="92" t="s">
        <v>41</v>
      </c>
      <c r="C190" s="79" t="s">
        <v>1</v>
      </c>
      <c r="D190" s="78" t="s">
        <v>0</v>
      </c>
      <c r="E190" s="91">
        <v>13350</v>
      </c>
      <c r="F190" s="76">
        <v>17171</v>
      </c>
      <c r="G190" s="90">
        <v>69.216589862000006</v>
      </c>
      <c r="H190" s="77">
        <v>45.966101694999999</v>
      </c>
      <c r="I190" s="77">
        <v>88.483146067000007</v>
      </c>
      <c r="J190" s="91">
        <v>2472</v>
      </c>
      <c r="K190" s="90">
        <f>J190*100/E190</f>
        <v>18.516853932584269</v>
      </c>
      <c r="P190" s="90">
        <v>2.61</v>
      </c>
      <c r="R190" s="90">
        <v>6.37</v>
      </c>
      <c r="S190" s="90">
        <v>2.8</v>
      </c>
    </row>
    <row r="191" spans="1:19" ht="12.75" customHeight="1" x14ac:dyDescent="0.2">
      <c r="A191" s="89" t="s">
        <v>37</v>
      </c>
      <c r="B191" s="89" t="s">
        <v>40</v>
      </c>
      <c r="C191" s="88" t="s">
        <v>1</v>
      </c>
      <c r="D191" s="87" t="s">
        <v>0</v>
      </c>
      <c r="E191" s="83">
        <v>21197</v>
      </c>
      <c r="F191" s="86">
        <v>24911</v>
      </c>
      <c r="G191" s="12">
        <v>92.007912957000002</v>
      </c>
      <c r="H191" s="85">
        <v>71.375921375999994</v>
      </c>
      <c r="I191" s="84">
        <v>95.967932090999994</v>
      </c>
      <c r="J191" s="83">
        <v>4569</v>
      </c>
      <c r="K191" s="12">
        <f>J191*100/E191</f>
        <v>21.554937019389538</v>
      </c>
      <c r="P191" s="11">
        <v>0.52</v>
      </c>
      <c r="R191" s="16">
        <v>5.51</v>
      </c>
      <c r="S191" s="11">
        <v>2.44</v>
      </c>
    </row>
    <row r="192" spans="1:19" ht="12.75" hidden="1" customHeight="1" x14ac:dyDescent="0.2">
      <c r="A192" s="82" t="s">
        <v>37</v>
      </c>
      <c r="B192" s="82" t="s">
        <v>39</v>
      </c>
      <c r="C192" s="79" t="s">
        <v>1</v>
      </c>
      <c r="D192" s="78" t="s">
        <v>0</v>
      </c>
      <c r="E192" s="81">
        <v>2319671</v>
      </c>
      <c r="F192" s="76">
        <v>2781641</v>
      </c>
      <c r="G192" s="80">
        <v>26.513840557999998</v>
      </c>
      <c r="H192" s="77">
        <v>22.171634296000001</v>
      </c>
      <c r="I192" s="77">
        <v>38.342384776999999</v>
      </c>
      <c r="J192" s="81">
        <v>39696</v>
      </c>
      <c r="K192" s="80">
        <f>J192*100/E192</f>
        <v>1.7112771595627139</v>
      </c>
      <c r="P192" s="80">
        <v>4.09</v>
      </c>
      <c r="R192" s="80">
        <v>3.14</v>
      </c>
      <c r="S192" s="80">
        <v>1.36</v>
      </c>
    </row>
    <row r="193" spans="1:19" ht="12.75" hidden="1" customHeight="1" x14ac:dyDescent="0.2">
      <c r="A193" s="79" t="s">
        <v>37</v>
      </c>
      <c r="B193" s="79" t="s">
        <v>38</v>
      </c>
      <c r="C193" s="79" t="s">
        <v>1</v>
      </c>
      <c r="D193" s="78" t="s">
        <v>0</v>
      </c>
      <c r="E193" s="76">
        <v>88635</v>
      </c>
      <c r="F193" s="76">
        <v>115433</v>
      </c>
      <c r="G193" s="75">
        <v>29.619181946000001</v>
      </c>
      <c r="H193" s="77">
        <v>24.857629593999999</v>
      </c>
      <c r="I193" s="77">
        <v>63.920056101</v>
      </c>
      <c r="J193" s="76">
        <v>1679</v>
      </c>
      <c r="K193" s="75">
        <f>J193*100/E193</f>
        <v>1.8942855531110736</v>
      </c>
      <c r="P193" s="75">
        <v>1.89</v>
      </c>
      <c r="R193" s="75">
        <v>2.23</v>
      </c>
      <c r="S193" s="75">
        <v>1.2</v>
      </c>
    </row>
    <row r="194" spans="1:19" ht="12.75" hidden="1" customHeight="1" x14ac:dyDescent="0.2">
      <c r="A194" s="79" t="s">
        <v>37</v>
      </c>
      <c r="B194" s="79" t="s">
        <v>36</v>
      </c>
      <c r="C194" s="79" t="s">
        <v>1</v>
      </c>
      <c r="D194" s="78" t="s">
        <v>0</v>
      </c>
      <c r="E194" s="76">
        <v>17957</v>
      </c>
      <c r="F194" s="76">
        <v>29969</v>
      </c>
      <c r="G194" s="75">
        <v>71.549058195000001</v>
      </c>
      <c r="H194" s="77">
        <v>51.787271142000002</v>
      </c>
      <c r="I194" s="77">
        <v>80.954356845999996</v>
      </c>
      <c r="J194" s="76">
        <v>3061</v>
      </c>
      <c r="K194" s="75">
        <f>J194*100/E194</f>
        <v>17.046277217798075</v>
      </c>
      <c r="P194" s="75">
        <v>0.57999999999999996</v>
      </c>
      <c r="R194" s="75">
        <v>3.26</v>
      </c>
      <c r="S194" s="75">
        <v>2.33</v>
      </c>
    </row>
    <row r="195" spans="1:19" ht="12.75" hidden="1" customHeight="1" x14ac:dyDescent="0.2">
      <c r="A195" s="74" t="s">
        <v>33</v>
      </c>
      <c r="B195" s="74" t="s">
        <v>35</v>
      </c>
      <c r="C195" s="74" t="s">
        <v>1</v>
      </c>
      <c r="D195" s="73" t="s">
        <v>0</v>
      </c>
      <c r="E195" s="71">
        <v>99151</v>
      </c>
      <c r="F195" s="71">
        <v>117767</v>
      </c>
      <c r="G195" s="70">
        <v>64.315508468000004</v>
      </c>
      <c r="H195" s="72">
        <v>64.315508468000004</v>
      </c>
      <c r="I195" s="72">
        <v>0</v>
      </c>
      <c r="J195" s="71">
        <v>2272</v>
      </c>
      <c r="K195" s="70">
        <f>J195*100/E195</f>
        <v>2.2914544482657764</v>
      </c>
      <c r="P195" s="70">
        <v>1.24</v>
      </c>
      <c r="R195" s="70">
        <v>8.3800000000000008</v>
      </c>
      <c r="S195" s="70">
        <v>5.13</v>
      </c>
    </row>
    <row r="196" spans="1:19" ht="12.75" hidden="1" customHeight="1" x14ac:dyDescent="0.2">
      <c r="A196" s="74" t="s">
        <v>33</v>
      </c>
      <c r="B196" s="74" t="s">
        <v>34</v>
      </c>
      <c r="C196" s="74" t="s">
        <v>1</v>
      </c>
      <c r="D196" s="73" t="s">
        <v>0</v>
      </c>
      <c r="E196" s="71">
        <v>70621</v>
      </c>
      <c r="F196" s="71">
        <v>94590</v>
      </c>
      <c r="G196" s="70">
        <v>55.401075984000002</v>
      </c>
      <c r="H196" s="72">
        <v>43.174641729000001</v>
      </c>
      <c r="I196" s="72">
        <v>67.517150078</v>
      </c>
      <c r="J196" s="71">
        <v>4907</v>
      </c>
      <c r="K196" s="70">
        <f>J196*100/E196</f>
        <v>6.9483581370980305</v>
      </c>
      <c r="P196" s="70">
        <v>0.17</v>
      </c>
      <c r="R196" s="70">
        <v>6.88</v>
      </c>
      <c r="S196" s="70">
        <v>3.12</v>
      </c>
    </row>
    <row r="197" spans="1:19" ht="12.75" hidden="1" customHeight="1" x14ac:dyDescent="0.2">
      <c r="A197" s="74" t="s">
        <v>33</v>
      </c>
      <c r="B197" s="74" t="s">
        <v>33</v>
      </c>
      <c r="C197" s="74" t="s">
        <v>1</v>
      </c>
      <c r="D197" s="73" t="s">
        <v>0</v>
      </c>
      <c r="E197" s="71">
        <v>148475</v>
      </c>
      <c r="F197" s="71">
        <v>188821</v>
      </c>
      <c r="G197" s="70">
        <v>78.563155069999993</v>
      </c>
      <c r="H197" s="72">
        <v>59.078240096000002</v>
      </c>
      <c r="I197" s="72">
        <v>86.284564711000002</v>
      </c>
      <c r="J197" s="71">
        <v>12069</v>
      </c>
      <c r="K197" s="70">
        <f>J197*100/E197</f>
        <v>8.1286411853847458</v>
      </c>
      <c r="P197" s="70">
        <v>1.98</v>
      </c>
      <c r="R197" s="70">
        <v>6.45</v>
      </c>
      <c r="S197" s="70">
        <v>5.62</v>
      </c>
    </row>
    <row r="198" spans="1:19" ht="12.75" hidden="1" customHeight="1" x14ac:dyDescent="0.2">
      <c r="A198" s="69" t="s">
        <v>32</v>
      </c>
      <c r="B198" s="69" t="s">
        <v>31</v>
      </c>
      <c r="C198" s="68" t="s">
        <v>1</v>
      </c>
      <c r="D198" s="67" t="s">
        <v>0</v>
      </c>
      <c r="E198" s="66">
        <v>379378</v>
      </c>
      <c r="F198" s="65" t="s">
        <v>30</v>
      </c>
      <c r="G198" s="62">
        <v>70.845723926999995</v>
      </c>
      <c r="H198" s="64">
        <v>64.440128716000004</v>
      </c>
      <c r="I198" s="64">
        <v>89.451146703999996</v>
      </c>
      <c r="J198" s="63"/>
      <c r="K198" s="62">
        <f>J198*100/E198</f>
        <v>0</v>
      </c>
      <c r="P198" s="62">
        <v>1.72</v>
      </c>
      <c r="R198" s="62">
        <v>5.48</v>
      </c>
      <c r="S198" s="62">
        <v>2.46</v>
      </c>
    </row>
    <row r="199" spans="1:19" ht="12.75" customHeight="1" x14ac:dyDescent="0.2">
      <c r="A199" s="58" t="s">
        <v>23</v>
      </c>
      <c r="B199" s="58" t="s">
        <v>29</v>
      </c>
      <c r="C199" s="57" t="s">
        <v>1</v>
      </c>
      <c r="D199" s="56" t="s">
        <v>0</v>
      </c>
      <c r="E199" s="52">
        <v>11361</v>
      </c>
      <c r="F199" s="55">
        <v>15882</v>
      </c>
      <c r="G199" s="16">
        <v>81.201471189000003</v>
      </c>
      <c r="H199" s="54">
        <v>48.679245283</v>
      </c>
      <c r="I199" s="53">
        <v>90.193009911000004</v>
      </c>
      <c r="J199" s="52">
        <v>1806</v>
      </c>
      <c r="K199" s="16">
        <f>J199*100/E199</f>
        <v>15.89648798521257</v>
      </c>
      <c r="P199" s="16">
        <v>31.06</v>
      </c>
      <c r="R199" s="11">
        <v>0.79</v>
      </c>
      <c r="S199" s="11">
        <v>0.5</v>
      </c>
    </row>
    <row r="200" spans="1:19" ht="12.75" customHeight="1" x14ac:dyDescent="0.2">
      <c r="A200" s="58" t="s">
        <v>23</v>
      </c>
      <c r="B200" s="58" t="s">
        <v>28</v>
      </c>
      <c r="C200" s="57" t="s">
        <v>1</v>
      </c>
      <c r="D200" s="56" t="s">
        <v>0</v>
      </c>
      <c r="E200" s="52">
        <v>7410</v>
      </c>
      <c r="F200" s="55">
        <v>7154</v>
      </c>
      <c r="G200" s="12">
        <v>94.087403598999998</v>
      </c>
      <c r="H200" s="54">
        <v>85.269121812999998</v>
      </c>
      <c r="I200" s="53">
        <v>96.674979218999994</v>
      </c>
      <c r="J200" s="52">
        <v>1092</v>
      </c>
      <c r="K200" s="16">
        <f>J200*100/E200</f>
        <v>14.736842105263158</v>
      </c>
      <c r="P200" s="16">
        <v>14.44</v>
      </c>
      <c r="R200" s="11">
        <v>1.63</v>
      </c>
      <c r="S200" s="11">
        <v>1.74</v>
      </c>
    </row>
    <row r="201" spans="1:19" ht="12.75" hidden="1" customHeight="1" x14ac:dyDescent="0.2">
      <c r="A201" s="61" t="s">
        <v>23</v>
      </c>
      <c r="B201" s="61" t="s">
        <v>27</v>
      </c>
      <c r="C201" s="50" t="s">
        <v>1</v>
      </c>
      <c r="D201" s="49" t="s">
        <v>0</v>
      </c>
      <c r="E201" s="60">
        <v>8876</v>
      </c>
      <c r="F201" s="48">
        <v>10007</v>
      </c>
      <c r="G201" s="59">
        <v>76.669990029999994</v>
      </c>
      <c r="H201" s="47">
        <v>55.221238937999999</v>
      </c>
      <c r="I201" s="47">
        <v>85.079805690000001</v>
      </c>
      <c r="J201" s="60">
        <v>1263</v>
      </c>
      <c r="K201" s="59">
        <f>J201*100/E201</f>
        <v>14.229382604776927</v>
      </c>
      <c r="P201" s="59">
        <v>26.2</v>
      </c>
      <c r="R201" s="59">
        <v>1.78</v>
      </c>
      <c r="S201" s="59">
        <v>0.7</v>
      </c>
    </row>
    <row r="202" spans="1:19" ht="12.75" customHeight="1" x14ac:dyDescent="0.2">
      <c r="A202" s="58" t="s">
        <v>23</v>
      </c>
      <c r="B202" s="58" t="s">
        <v>26</v>
      </c>
      <c r="C202" s="57" t="s">
        <v>1</v>
      </c>
      <c r="D202" s="56" t="s">
        <v>0</v>
      </c>
      <c r="E202" s="52">
        <v>94242</v>
      </c>
      <c r="F202" s="55">
        <v>119594</v>
      </c>
      <c r="G202" s="16">
        <v>83.592956315999999</v>
      </c>
      <c r="H202" s="54">
        <v>76.547993274000007</v>
      </c>
      <c r="I202" s="53">
        <v>93.283056811999998</v>
      </c>
      <c r="J202" s="52">
        <v>8991</v>
      </c>
      <c r="K202" s="16">
        <f>J202*100/E202</f>
        <v>9.5403323359011907</v>
      </c>
      <c r="P202" s="11">
        <v>9.09</v>
      </c>
      <c r="R202" s="11">
        <v>3.7</v>
      </c>
      <c r="S202" s="11">
        <v>0.93</v>
      </c>
    </row>
    <row r="203" spans="1:19" ht="12.75" customHeight="1" x14ac:dyDescent="0.2">
      <c r="A203" s="58" t="s">
        <v>23</v>
      </c>
      <c r="B203" s="58" t="s">
        <v>25</v>
      </c>
      <c r="C203" s="57" t="s">
        <v>1</v>
      </c>
      <c r="D203" s="56" t="s">
        <v>0</v>
      </c>
      <c r="E203" s="52">
        <v>10364</v>
      </c>
      <c r="F203" s="55">
        <v>16106</v>
      </c>
      <c r="G203" s="16">
        <v>88.251242657000006</v>
      </c>
      <c r="H203" s="54">
        <v>59.677419354999998</v>
      </c>
      <c r="I203" s="53">
        <v>97.885196375000007</v>
      </c>
      <c r="J203" s="52">
        <v>1496</v>
      </c>
      <c r="K203" s="16">
        <f>J203*100/E203</f>
        <v>14.434581242763413</v>
      </c>
      <c r="P203" s="16">
        <v>25.91</v>
      </c>
      <c r="R203" s="11">
        <v>2.82</v>
      </c>
      <c r="S203" s="11">
        <v>0.53</v>
      </c>
    </row>
    <row r="204" spans="1:19" ht="12.75" customHeight="1" x14ac:dyDescent="0.2">
      <c r="A204" s="58" t="s">
        <v>23</v>
      </c>
      <c r="B204" s="58" t="s">
        <v>24</v>
      </c>
      <c r="C204" s="57" t="s">
        <v>1</v>
      </c>
      <c r="D204" s="56" t="s">
        <v>0</v>
      </c>
      <c r="E204" s="52">
        <v>45529</v>
      </c>
      <c r="F204" s="55">
        <v>57949</v>
      </c>
      <c r="G204" s="16">
        <v>84.094721262999997</v>
      </c>
      <c r="H204" s="54">
        <v>72.189899929999996</v>
      </c>
      <c r="I204" s="53">
        <v>92.857142856999999</v>
      </c>
      <c r="J204" s="52">
        <v>7041</v>
      </c>
      <c r="K204" s="16">
        <f>J204*100/E204</f>
        <v>15.464868545322762</v>
      </c>
      <c r="P204" s="16">
        <v>13.36</v>
      </c>
      <c r="R204" s="16">
        <v>5.59</v>
      </c>
      <c r="S204" s="11">
        <v>1.1499999999999999</v>
      </c>
    </row>
    <row r="205" spans="1:19" ht="12.75" hidden="1" customHeight="1" x14ac:dyDescent="0.2">
      <c r="A205" s="51" t="s">
        <v>23</v>
      </c>
      <c r="B205" s="51" t="s">
        <v>23</v>
      </c>
      <c r="C205" s="50" t="s">
        <v>1</v>
      </c>
      <c r="D205" s="49" t="s">
        <v>0</v>
      </c>
      <c r="E205" s="46">
        <v>3505</v>
      </c>
      <c r="F205" s="48">
        <v>3811</v>
      </c>
      <c r="G205" s="45">
        <v>76.403207331000004</v>
      </c>
      <c r="H205" s="47">
        <v>60.389610390000001</v>
      </c>
      <c r="I205" s="47">
        <v>79.833101529999993</v>
      </c>
      <c r="J205" s="46">
        <v>748</v>
      </c>
      <c r="K205" s="45">
        <f>J205*100/E205</f>
        <v>21.340941512125536</v>
      </c>
      <c r="P205" s="45">
        <v>1.53</v>
      </c>
      <c r="R205" s="45">
        <v>0.83</v>
      </c>
      <c r="S205" s="45">
        <v>0.74</v>
      </c>
    </row>
    <row r="206" spans="1:19" ht="12.75" hidden="1" customHeight="1" x14ac:dyDescent="0.2">
      <c r="A206" s="39" t="s">
        <v>14</v>
      </c>
      <c r="B206" s="39" t="s">
        <v>22</v>
      </c>
      <c r="C206" s="39" t="s">
        <v>1</v>
      </c>
      <c r="D206" s="38" t="s">
        <v>0</v>
      </c>
      <c r="E206" s="37">
        <v>342529</v>
      </c>
      <c r="F206" s="37">
        <v>387309</v>
      </c>
      <c r="G206" s="44">
        <v>46.999868847000002</v>
      </c>
      <c r="H206" s="36">
        <v>21.157701479</v>
      </c>
      <c r="I206" s="36">
        <v>74.762520120999994</v>
      </c>
      <c r="J206" s="37">
        <v>28647</v>
      </c>
      <c r="K206" s="44">
        <f>J206*100/E206</f>
        <v>8.3633794510829738</v>
      </c>
      <c r="P206" s="44">
        <v>15.71</v>
      </c>
      <c r="R206" s="44">
        <v>1.1499999999999999</v>
      </c>
      <c r="S206" s="44">
        <v>0.54</v>
      </c>
    </row>
    <row r="207" spans="1:19" ht="12.75" hidden="1" customHeight="1" x14ac:dyDescent="0.2">
      <c r="A207" s="39" t="s">
        <v>14</v>
      </c>
      <c r="B207" s="39" t="s">
        <v>21</v>
      </c>
      <c r="C207" s="39" t="s">
        <v>1</v>
      </c>
      <c r="D207" s="38" t="s">
        <v>0</v>
      </c>
      <c r="E207" s="37">
        <v>20730</v>
      </c>
      <c r="F207" s="37">
        <v>25043</v>
      </c>
      <c r="G207" s="44">
        <v>42.919810493</v>
      </c>
      <c r="H207" s="36">
        <v>26.945284574999999</v>
      </c>
      <c r="I207" s="36">
        <v>71.096023278000004</v>
      </c>
      <c r="J207" s="37">
        <v>2262</v>
      </c>
      <c r="K207" s="44">
        <f>J207*100/E207</f>
        <v>10.911722141823445</v>
      </c>
      <c r="P207" s="44">
        <v>1.93</v>
      </c>
      <c r="R207" s="44">
        <v>1.1499999999999999</v>
      </c>
      <c r="S207" s="44">
        <v>0.46</v>
      </c>
    </row>
    <row r="208" spans="1:19" ht="12.75" hidden="1" customHeight="1" x14ac:dyDescent="0.2">
      <c r="A208" s="39" t="s">
        <v>14</v>
      </c>
      <c r="B208" s="39" t="s">
        <v>20</v>
      </c>
      <c r="C208" s="39" t="s">
        <v>1</v>
      </c>
      <c r="D208" s="38" t="s">
        <v>0</v>
      </c>
      <c r="E208" s="37">
        <v>8464</v>
      </c>
      <c r="F208" s="37">
        <v>9936</v>
      </c>
      <c r="G208" s="44">
        <v>55.284906481</v>
      </c>
      <c r="H208" s="36">
        <v>30.985915493</v>
      </c>
      <c r="I208" s="36">
        <v>66.142227816000002</v>
      </c>
      <c r="J208" s="37">
        <v>993</v>
      </c>
      <c r="K208" s="44">
        <f>J208*100/E208</f>
        <v>11.732041587901701</v>
      </c>
      <c r="P208" s="44">
        <v>1.69</v>
      </c>
      <c r="R208" s="44">
        <v>0.47</v>
      </c>
      <c r="S208" s="44">
        <v>0.15</v>
      </c>
    </row>
    <row r="209" spans="1:19" ht="12.75" hidden="1" customHeight="1" x14ac:dyDescent="0.2">
      <c r="A209" s="39" t="s">
        <v>14</v>
      </c>
      <c r="B209" s="39" t="s">
        <v>19</v>
      </c>
      <c r="C209" s="39" t="s">
        <v>1</v>
      </c>
      <c r="D209" s="38" t="s">
        <v>0</v>
      </c>
      <c r="E209" s="37">
        <v>7062</v>
      </c>
      <c r="F209" s="37">
        <v>7336</v>
      </c>
      <c r="G209" s="44">
        <v>69.752475247999996</v>
      </c>
      <c r="H209" s="36">
        <v>39.589442814999998</v>
      </c>
      <c r="I209" s="36">
        <v>75.878499106999996</v>
      </c>
      <c r="J209" s="37">
        <v>1308</v>
      </c>
      <c r="K209" s="44">
        <f>J209*100/E209</f>
        <v>18.521665250637213</v>
      </c>
      <c r="P209" s="44">
        <v>0.57999999999999996</v>
      </c>
      <c r="R209" s="44">
        <v>0.24</v>
      </c>
      <c r="S209" s="44">
        <v>0.47</v>
      </c>
    </row>
    <row r="210" spans="1:19" ht="12.75" hidden="1" customHeight="1" x14ac:dyDescent="0.2">
      <c r="A210" s="40" t="s">
        <v>14</v>
      </c>
      <c r="B210" s="40" t="s">
        <v>18</v>
      </c>
      <c r="C210" s="39" t="s">
        <v>1</v>
      </c>
      <c r="D210" s="38" t="s">
        <v>0</v>
      </c>
      <c r="E210" s="35">
        <v>14016</v>
      </c>
      <c r="F210" s="37">
        <v>15825</v>
      </c>
      <c r="G210" s="34">
        <v>72.680131004000003</v>
      </c>
      <c r="H210" s="36">
        <v>35.369774919999998</v>
      </c>
      <c r="I210" s="36">
        <v>80.309007231999999</v>
      </c>
      <c r="J210" s="35">
        <v>4360</v>
      </c>
      <c r="K210" s="34">
        <f>J210*100/E210</f>
        <v>31.107305936073061</v>
      </c>
      <c r="P210" s="34">
        <v>5.71</v>
      </c>
      <c r="R210" s="34">
        <v>0.84</v>
      </c>
      <c r="S210" s="34">
        <v>0.18</v>
      </c>
    </row>
    <row r="211" spans="1:19" ht="12.75" customHeight="1" x14ac:dyDescent="0.2">
      <c r="A211" s="33" t="s">
        <v>14</v>
      </c>
      <c r="B211" s="33" t="s">
        <v>17</v>
      </c>
      <c r="C211" s="32" t="s">
        <v>1</v>
      </c>
      <c r="D211" s="31" t="s">
        <v>0</v>
      </c>
      <c r="E211" s="26">
        <v>20020</v>
      </c>
      <c r="F211" s="30">
        <v>20627</v>
      </c>
      <c r="G211" s="29">
        <v>84.793910136999997</v>
      </c>
      <c r="H211" s="28">
        <v>42.440318302000001</v>
      </c>
      <c r="I211" s="27">
        <v>91.688255612999995</v>
      </c>
      <c r="J211" s="26">
        <v>6206</v>
      </c>
      <c r="K211" s="25">
        <f>J211*100/E211</f>
        <v>30.999000999000998</v>
      </c>
      <c r="P211" s="24">
        <v>0.99</v>
      </c>
      <c r="R211" s="24">
        <v>0.57999999999999996</v>
      </c>
      <c r="S211" s="24">
        <v>0.22</v>
      </c>
    </row>
    <row r="212" spans="1:19" ht="12.75" hidden="1" customHeight="1" x14ac:dyDescent="0.2">
      <c r="A212" s="43" t="s">
        <v>14</v>
      </c>
      <c r="B212" s="43" t="s">
        <v>16</v>
      </c>
      <c r="C212" s="39" t="s">
        <v>1</v>
      </c>
      <c r="D212" s="38" t="s">
        <v>0</v>
      </c>
      <c r="E212" s="42">
        <v>58731</v>
      </c>
      <c r="F212" s="37">
        <v>66836</v>
      </c>
      <c r="G212" s="41">
        <v>75.824906865000003</v>
      </c>
      <c r="H212" s="36">
        <v>36.898608350000003</v>
      </c>
      <c r="I212" s="36">
        <v>83.646241111999998</v>
      </c>
      <c r="J212" s="42">
        <v>11117</v>
      </c>
      <c r="K212" s="41">
        <f>J212*100/E212</f>
        <v>18.928674805469004</v>
      </c>
      <c r="P212" s="41">
        <v>12.58</v>
      </c>
      <c r="R212" s="41">
        <v>0.5</v>
      </c>
      <c r="S212" s="41">
        <v>0.35</v>
      </c>
    </row>
    <row r="213" spans="1:19" ht="12.75" hidden="1" customHeight="1" x14ac:dyDescent="0.2">
      <c r="A213" s="40" t="s">
        <v>14</v>
      </c>
      <c r="B213" s="40" t="s">
        <v>15</v>
      </c>
      <c r="C213" s="39" t="s">
        <v>1</v>
      </c>
      <c r="D213" s="38" t="s">
        <v>0</v>
      </c>
      <c r="E213" s="35">
        <v>39895</v>
      </c>
      <c r="F213" s="37">
        <v>43371</v>
      </c>
      <c r="G213" s="34">
        <v>71.111111111</v>
      </c>
      <c r="H213" s="36">
        <v>30.247779336000001</v>
      </c>
      <c r="I213" s="36">
        <v>80.897995745000003</v>
      </c>
      <c r="J213" s="35">
        <v>8080</v>
      </c>
      <c r="K213" s="34">
        <f>J213*100/E213</f>
        <v>20.253164556962027</v>
      </c>
      <c r="P213" s="34">
        <v>5.14</v>
      </c>
      <c r="R213" s="34">
        <v>0.98</v>
      </c>
      <c r="S213" s="34">
        <v>0.19</v>
      </c>
    </row>
    <row r="214" spans="1:19" ht="12.75" customHeight="1" x14ac:dyDescent="0.2">
      <c r="A214" s="33" t="s">
        <v>14</v>
      </c>
      <c r="B214" s="33" t="s">
        <v>13</v>
      </c>
      <c r="C214" s="32" t="s">
        <v>1</v>
      </c>
      <c r="D214" s="31" t="s">
        <v>0</v>
      </c>
      <c r="E214" s="26">
        <v>12601</v>
      </c>
      <c r="F214" s="30">
        <v>14317</v>
      </c>
      <c r="G214" s="29">
        <v>80.539730134999999</v>
      </c>
      <c r="H214" s="28">
        <v>64.792899407999997</v>
      </c>
      <c r="I214" s="27">
        <v>82.315648981999999</v>
      </c>
      <c r="J214" s="26">
        <v>2844</v>
      </c>
      <c r="K214" s="25">
        <f>J214*100/E214</f>
        <v>22.569637330370604</v>
      </c>
      <c r="P214" s="24">
        <v>1.36</v>
      </c>
      <c r="R214" s="24">
        <v>0.34</v>
      </c>
      <c r="S214" s="24">
        <v>0.22</v>
      </c>
    </row>
    <row r="215" spans="1:19" ht="12.75" hidden="1" customHeight="1" x14ac:dyDescent="0.2">
      <c r="A215" s="10" t="s">
        <v>3</v>
      </c>
      <c r="B215" s="10" t="s">
        <v>12</v>
      </c>
      <c r="C215" s="7" t="s">
        <v>1</v>
      </c>
      <c r="D215" s="6" t="s">
        <v>0</v>
      </c>
      <c r="E215" s="9">
        <v>6757</v>
      </c>
      <c r="F215" s="4">
        <v>8313</v>
      </c>
      <c r="G215" s="8">
        <v>69.522471909999993</v>
      </c>
      <c r="H215" s="5">
        <v>42.857142856999999</v>
      </c>
      <c r="I215" s="5">
        <v>85.094549498999996</v>
      </c>
      <c r="J215" s="9">
        <v>1106</v>
      </c>
      <c r="K215" s="8">
        <f>J215*100/E215</f>
        <v>16.368210744413201</v>
      </c>
      <c r="P215" s="8">
        <v>9.49</v>
      </c>
      <c r="R215" s="8">
        <v>1.34</v>
      </c>
      <c r="S215" s="8">
        <v>0.19</v>
      </c>
    </row>
    <row r="216" spans="1:19" ht="12.75" hidden="1" customHeight="1" x14ac:dyDescent="0.2">
      <c r="A216" s="7" t="s">
        <v>3</v>
      </c>
      <c r="B216" s="7" t="s">
        <v>11</v>
      </c>
      <c r="C216" s="7" t="s">
        <v>1</v>
      </c>
      <c r="D216" s="6" t="s">
        <v>0</v>
      </c>
      <c r="E216" s="4">
        <v>9547</v>
      </c>
      <c r="F216" s="4">
        <v>10679</v>
      </c>
      <c r="G216" s="3">
        <v>75.761709867999997</v>
      </c>
      <c r="H216" s="5">
        <v>43.269230769000004</v>
      </c>
      <c r="I216" s="5">
        <v>95.537673737999995</v>
      </c>
      <c r="J216" s="4">
        <v>1879</v>
      </c>
      <c r="K216" s="3">
        <f>J216*100/E216</f>
        <v>19.681575363988689</v>
      </c>
      <c r="P216" s="3">
        <v>0.39</v>
      </c>
      <c r="R216" s="3">
        <v>1.05</v>
      </c>
      <c r="S216" s="3">
        <v>0.28999999999999998</v>
      </c>
    </row>
    <row r="217" spans="1:19" ht="12.75" hidden="1" customHeight="1" x14ac:dyDescent="0.2">
      <c r="A217" s="7" t="s">
        <v>3</v>
      </c>
      <c r="B217" s="7" t="s">
        <v>10</v>
      </c>
      <c r="C217" s="7" t="s">
        <v>1</v>
      </c>
      <c r="D217" s="6" t="s">
        <v>0</v>
      </c>
      <c r="E217" s="4">
        <v>8992</v>
      </c>
      <c r="F217" s="4">
        <v>10945</v>
      </c>
      <c r="G217" s="3">
        <v>70.301507537999996</v>
      </c>
      <c r="H217" s="5">
        <v>39.661898569999998</v>
      </c>
      <c r="I217" s="5">
        <v>89.598689598999997</v>
      </c>
      <c r="J217" s="4">
        <v>1440</v>
      </c>
      <c r="K217" s="3">
        <f>J217*100/E217</f>
        <v>16.014234875444838</v>
      </c>
      <c r="P217" s="3">
        <v>21.41</v>
      </c>
      <c r="R217" s="3">
        <v>0.95</v>
      </c>
      <c r="S217" s="3">
        <v>0.24</v>
      </c>
    </row>
    <row r="218" spans="1:19" ht="12.75" hidden="1" customHeight="1" x14ac:dyDescent="0.2">
      <c r="A218" s="7" t="s">
        <v>3</v>
      </c>
      <c r="B218" s="7" t="s">
        <v>9</v>
      </c>
      <c r="C218" s="7" t="s">
        <v>1</v>
      </c>
      <c r="D218" s="6" t="s">
        <v>0</v>
      </c>
      <c r="E218" s="4">
        <v>5376</v>
      </c>
      <c r="F218" s="4">
        <v>8014</v>
      </c>
      <c r="G218" s="3">
        <v>72.735116480000002</v>
      </c>
      <c r="H218" s="5">
        <v>48.636363635999999</v>
      </c>
      <c r="I218" s="5">
        <v>87.482614742999999</v>
      </c>
      <c r="J218" s="4">
        <v>1050</v>
      </c>
      <c r="K218" s="3">
        <f>J218*100/E218</f>
        <v>19.53125</v>
      </c>
      <c r="P218" s="3">
        <v>34.869999999999997</v>
      </c>
      <c r="R218" s="3">
        <v>0.85</v>
      </c>
      <c r="S218" s="3" t="s">
        <v>5</v>
      </c>
    </row>
    <row r="219" spans="1:19" ht="12.75" hidden="1" customHeight="1" x14ac:dyDescent="0.2">
      <c r="A219" s="23" t="s">
        <v>3</v>
      </c>
      <c r="B219" s="23" t="s">
        <v>8</v>
      </c>
      <c r="C219" s="7" t="s">
        <v>1</v>
      </c>
      <c r="D219" s="6" t="s">
        <v>0</v>
      </c>
      <c r="E219" s="22">
        <v>8444</v>
      </c>
      <c r="F219" s="4">
        <v>10144</v>
      </c>
      <c r="G219" s="21">
        <v>79.726027396999996</v>
      </c>
      <c r="H219" s="5">
        <v>49.281314168000002</v>
      </c>
      <c r="I219" s="5">
        <v>90.807174888000006</v>
      </c>
      <c r="J219" s="22">
        <v>1846</v>
      </c>
      <c r="K219" s="21">
        <f>J219*100/E219</f>
        <v>21.861676930364755</v>
      </c>
      <c r="P219" s="21" t="s">
        <v>5</v>
      </c>
      <c r="R219" s="21">
        <v>0.57999999999999996</v>
      </c>
      <c r="S219" s="21">
        <v>0.14000000000000001</v>
      </c>
    </row>
    <row r="220" spans="1:19" ht="12.75" customHeight="1" x14ac:dyDescent="0.2">
      <c r="A220" s="20" t="s">
        <v>3</v>
      </c>
      <c r="B220" s="20" t="s">
        <v>7</v>
      </c>
      <c r="C220" s="19" t="s">
        <v>1</v>
      </c>
      <c r="D220" s="18" t="s">
        <v>0</v>
      </c>
      <c r="E220" s="13">
        <v>3986</v>
      </c>
      <c r="F220" s="17">
        <v>5992</v>
      </c>
      <c r="G220" s="16">
        <v>87.572590012000006</v>
      </c>
      <c r="H220" s="15">
        <v>61.728395061999997</v>
      </c>
      <c r="I220" s="14">
        <v>97.734627832000001</v>
      </c>
      <c r="J220" s="13">
        <v>524</v>
      </c>
      <c r="K220" s="16">
        <f>J220*100/E220</f>
        <v>13.146011038635223</v>
      </c>
      <c r="P220" s="16">
        <v>29.79</v>
      </c>
      <c r="R220" s="11">
        <v>1.48</v>
      </c>
      <c r="S220" s="11">
        <v>0.1</v>
      </c>
    </row>
    <row r="221" spans="1:19" ht="12.75" customHeight="1" x14ac:dyDescent="0.2">
      <c r="A221" s="20" t="s">
        <v>3</v>
      </c>
      <c r="B221" s="20" t="s">
        <v>6</v>
      </c>
      <c r="C221" s="19" t="s">
        <v>1</v>
      </c>
      <c r="D221" s="18" t="s">
        <v>0</v>
      </c>
      <c r="E221" s="13">
        <v>6098</v>
      </c>
      <c r="F221" s="17">
        <v>7121</v>
      </c>
      <c r="G221" s="16">
        <v>87.557603686999997</v>
      </c>
      <c r="H221" s="15">
        <v>56.074766355000001</v>
      </c>
      <c r="I221" s="14">
        <v>97.859327217000001</v>
      </c>
      <c r="J221" s="13">
        <v>1411</v>
      </c>
      <c r="K221" s="12">
        <f>J221*100/E221</f>
        <v>23.138734011151197</v>
      </c>
      <c r="P221" s="12">
        <v>71.709999999999994</v>
      </c>
      <c r="R221" s="11" t="s">
        <v>5</v>
      </c>
      <c r="S221" s="11">
        <v>0.1</v>
      </c>
    </row>
    <row r="222" spans="1:19" ht="12.75" hidden="1" customHeight="1" x14ac:dyDescent="0.2">
      <c r="A222" s="10" t="s">
        <v>3</v>
      </c>
      <c r="B222" s="10" t="s">
        <v>4</v>
      </c>
      <c r="C222" s="7" t="s">
        <v>1</v>
      </c>
      <c r="D222" s="6" t="s">
        <v>0</v>
      </c>
      <c r="E222" s="9">
        <v>19392</v>
      </c>
      <c r="F222" s="4">
        <v>26447</v>
      </c>
      <c r="G222" s="8">
        <v>68.647398843999994</v>
      </c>
      <c r="H222" s="5">
        <v>47.761194029999999</v>
      </c>
      <c r="I222" s="5">
        <v>91.890571567999999</v>
      </c>
      <c r="J222" s="9">
        <v>2185</v>
      </c>
      <c r="K222" s="8">
        <f>J222*100/E222</f>
        <v>11.267533003300331</v>
      </c>
      <c r="P222" s="8">
        <v>12.71</v>
      </c>
      <c r="R222" s="8">
        <v>1.8</v>
      </c>
      <c r="S222" s="8">
        <v>0.25</v>
      </c>
    </row>
    <row r="223" spans="1:19" ht="12.75" hidden="1" customHeight="1" x14ac:dyDescent="0.2">
      <c r="A223" s="7" t="s">
        <v>3</v>
      </c>
      <c r="B223" s="7" t="s">
        <v>2</v>
      </c>
      <c r="C223" s="7" t="s">
        <v>1</v>
      </c>
      <c r="D223" s="6" t="s">
        <v>0</v>
      </c>
      <c r="E223" s="4">
        <v>26602</v>
      </c>
      <c r="F223" s="4">
        <v>32761</v>
      </c>
      <c r="G223" s="3">
        <v>57.351994851999997</v>
      </c>
      <c r="H223" s="5">
        <v>30.279402209000001</v>
      </c>
      <c r="I223" s="5">
        <v>83.906947099999996</v>
      </c>
      <c r="J223" s="4">
        <v>2274</v>
      </c>
      <c r="K223" s="3">
        <f>J223*100/E223</f>
        <v>8.548229456431848</v>
      </c>
      <c r="P223" s="3">
        <v>8.6300000000000008</v>
      </c>
      <c r="R223" s="3">
        <v>1.1100000000000001</v>
      </c>
      <c r="S223" s="3">
        <v>0.31</v>
      </c>
    </row>
  </sheetData>
  <autoFilter ref="A2:L223">
    <filterColumn colId="6">
      <filters>
        <filter val="80.32"/>
        <filter val="80.41"/>
        <filter val="80.52"/>
        <filter val="80.54"/>
        <filter val="81.11"/>
        <filter val="81.20"/>
        <filter val="81.34"/>
        <filter val="81.45"/>
        <filter val="81.54"/>
        <filter val="81.63"/>
        <filter val="81.79"/>
        <filter val="82.00"/>
        <filter val="82.01"/>
        <filter val="82.09"/>
        <filter val="82.15"/>
        <filter val="82.16"/>
        <filter val="82.23"/>
        <filter val="82.56"/>
        <filter val="82.83"/>
        <filter val="82.95"/>
        <filter val="83.02"/>
        <filter val="83.11"/>
        <filter val="83.21"/>
        <filter val="83.43"/>
        <filter val="83.59"/>
        <filter val="83.63"/>
        <filter val="84.03"/>
        <filter val="84.06"/>
        <filter val="84.09"/>
        <filter val="84.36"/>
        <filter val="84.63"/>
        <filter val="84.79"/>
        <filter val="84.94"/>
        <filter val="85.08"/>
        <filter val="85.13"/>
        <filter val="85.15"/>
        <filter val="85.94"/>
        <filter val="85.97"/>
        <filter val="86.73"/>
        <filter val="86.85"/>
        <filter val="86.99"/>
        <filter val="87.34"/>
        <filter val="87.44"/>
        <filter val="87.56"/>
        <filter val="87.57"/>
        <filter val="87.63"/>
        <filter val="88.13"/>
        <filter val="88.25"/>
        <filter val="88.30"/>
        <filter val="88.33"/>
        <filter val="88.36"/>
        <filter val="88.51"/>
        <filter val="88.79"/>
        <filter val="88.84"/>
        <filter val="88.90"/>
        <filter val="89.25"/>
        <filter val="89.35"/>
        <filter val="89.56"/>
        <filter val="89.70"/>
        <filter val="89.76"/>
        <filter val="89.99"/>
        <filter val="90.46"/>
        <filter val="90.91"/>
        <filter val="91.18"/>
        <filter val="91.54"/>
        <filter val="91.65"/>
        <filter val="91.90"/>
        <filter val="91.91"/>
        <filter val="92.01"/>
        <filter val="92.18"/>
        <filter val="92.19"/>
        <filter val="92.59"/>
        <filter val="93.41"/>
        <filter val="93.48"/>
        <filter val="93.57"/>
        <filter val="93.59"/>
        <filter val="93.74"/>
        <filter val="93.84"/>
        <filter val="94.04"/>
        <filter val="94.05"/>
        <filter val="94.09"/>
        <filter val="94.27"/>
        <filter val="94.38"/>
        <filter val="95.04"/>
        <filter val="95.75"/>
        <filter val="97.16"/>
        <filter val="97.19"/>
        <filter val="97.71"/>
        <filter val="97.80"/>
      </filters>
    </filterColumn>
  </autoFilter>
  <mergeCells count="2">
    <mergeCell ref="A1:A2"/>
    <mergeCell ref="B1:B2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INEC- SNI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Gonzalez</dc:creator>
  <cp:lastModifiedBy>ACER</cp:lastModifiedBy>
  <dcterms:created xsi:type="dcterms:W3CDTF">2022-07-02T16:10:54Z</dcterms:created>
  <dcterms:modified xsi:type="dcterms:W3CDTF">2022-07-02T16:13:13Z</dcterms:modified>
</cp:coreProperties>
</file>